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Rostislav\Downloads\"/>
    </mc:Choice>
  </mc:AlternateContent>
  <xr:revisionPtr revIDLastSave="0" documentId="13_ncr:1_{42E510B1-8107-4D15-A684-D80EE4E63B42}" xr6:coauthVersionLast="47" xr6:coauthVersionMax="47" xr10:uidLastSave="{00000000-0000-0000-0000-000000000000}"/>
  <bookViews>
    <workbookView xWindow="4245" yWindow="4875" windowWidth="23520" windowHeight="10530" xr2:uid="{22E52876-104E-4F23-A1B4-196130C74121}"/>
  </bookViews>
  <sheets>
    <sheet name="Kompletní výsledková listina" sheetId="9" r:id="rId1"/>
  </sheets>
  <definedNames>
    <definedName name="_xlnm._FilterDatabase" localSheetId="0" hidden="1">'Kompletní výsledková listina'!$P$2:$S$2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9" l="1"/>
  <c r="M9" i="9"/>
  <c r="M12" i="9"/>
  <c r="M15" i="9"/>
  <c r="M18" i="9"/>
  <c r="M21" i="9"/>
  <c r="M24" i="9"/>
  <c r="M27" i="9"/>
  <c r="M30" i="9"/>
  <c r="M33" i="9"/>
  <c r="M36" i="9"/>
  <c r="M39" i="9"/>
  <c r="M42" i="9"/>
  <c r="M45" i="9"/>
  <c r="M48" i="9"/>
  <c r="M51" i="9"/>
  <c r="M54" i="9"/>
  <c r="M57" i="9"/>
  <c r="M3" i="9"/>
  <c r="F6" i="9"/>
  <c r="F9" i="9"/>
  <c r="F12" i="9"/>
  <c r="F15" i="9"/>
  <c r="F18" i="9"/>
  <c r="F21" i="9"/>
  <c r="F24" i="9"/>
  <c r="F27" i="9"/>
  <c r="F30" i="9"/>
  <c r="F33" i="9"/>
  <c r="F36" i="9"/>
  <c r="F3" i="9"/>
</calcChain>
</file>

<file path=xl/sharedStrings.xml><?xml version="1.0" encoding="utf-8"?>
<sst xmlns="http://schemas.openxmlformats.org/spreadsheetml/2006/main" count="521" uniqueCount="195">
  <si>
    <t>Jméno</t>
  </si>
  <si>
    <t>Body jedn.</t>
  </si>
  <si>
    <t>Body dr.</t>
  </si>
  <si>
    <t>M</t>
  </si>
  <si>
    <t>HZS Libereckého kraje</t>
  </si>
  <si>
    <t>Ž</t>
  </si>
  <si>
    <t>PČR ÚO Semily</t>
  </si>
  <si>
    <t>ARMY ARMS</t>
  </si>
  <si>
    <t>Pořadí</t>
  </si>
  <si>
    <t>Název týmu</t>
  </si>
  <si>
    <t>Celkové pořadí družstev civilních složek</t>
  </si>
  <si>
    <t>Složení</t>
  </si>
  <si>
    <t>Celkové pořadí družstev ozbrojených složek</t>
  </si>
  <si>
    <t>Ostrostřelci</t>
  </si>
  <si>
    <t>KVZ Hodkovice 1</t>
  </si>
  <si>
    <t>Drinko s.r.o.</t>
  </si>
  <si>
    <t>Josef Prskavec</t>
  </si>
  <si>
    <t>Kam to letí?</t>
  </si>
  <si>
    <t>Petr Lenfeld</t>
  </si>
  <si>
    <t>Martin Bílek</t>
  </si>
  <si>
    <t>Ivo Matoušek</t>
  </si>
  <si>
    <t>nprap. Petr Hykman</t>
  </si>
  <si>
    <t>ppor. Richard Havlík</t>
  </si>
  <si>
    <t>npor. Petr Makan</t>
  </si>
  <si>
    <t>Mastrizol</t>
  </si>
  <si>
    <t>Martin Strnad</t>
  </si>
  <si>
    <t>Jana Strnadová</t>
  </si>
  <si>
    <t>Valérie Strnadová</t>
  </si>
  <si>
    <t>nprap. Monika Stránská</t>
  </si>
  <si>
    <t>nprap. Radka Kubátová</t>
  </si>
  <si>
    <t>nprap. Zdeněk Kopal</t>
  </si>
  <si>
    <t>PČR Zbraně</t>
  </si>
  <si>
    <t>mjr. Miroslav Šafra</t>
  </si>
  <si>
    <t>npor. Petr Hájek</t>
  </si>
  <si>
    <t>por. Ladislav Švitorka</t>
  </si>
  <si>
    <t>KVZ Jenišovice senioři</t>
  </si>
  <si>
    <t>Vlastislav Smorádek</t>
  </si>
  <si>
    <t>Jaroslav Stránský</t>
  </si>
  <si>
    <t>Miroslav Smutný</t>
  </si>
  <si>
    <t>KVZ Jenišovice</t>
  </si>
  <si>
    <t>Leoš Červinka</t>
  </si>
  <si>
    <t>Roman Mikule</t>
  </si>
  <si>
    <t>Ondřej Kopal</t>
  </si>
  <si>
    <t>Jaroslav Louda</t>
  </si>
  <si>
    <t>Bohuslav Šída</t>
  </si>
  <si>
    <t>KVZ Turnov 1</t>
  </si>
  <si>
    <t>KVZ Turnov 2</t>
  </si>
  <si>
    <t>Karel Vlček</t>
  </si>
  <si>
    <t>Michaela Vlčková</t>
  </si>
  <si>
    <t>Luboš Bukvic</t>
  </si>
  <si>
    <t>por. Adam Lučanský</t>
  </si>
  <si>
    <t>prap. Jaromír Lemfeld</t>
  </si>
  <si>
    <t>Květoslav Jareš</t>
  </si>
  <si>
    <t>Jan Horáček</t>
  </si>
  <si>
    <t>Rostislav Votroubek</t>
  </si>
  <si>
    <t>Generali Česká</t>
  </si>
  <si>
    <t>Martin Nýdrle</t>
  </si>
  <si>
    <t>Petr Škop</t>
  </si>
  <si>
    <t>Roman Kollitz</t>
  </si>
  <si>
    <t>KVZ Turnov 3</t>
  </si>
  <si>
    <t>Ivan Šrajer</t>
  </si>
  <si>
    <t>Ilona Šrajerová</t>
  </si>
  <si>
    <t>312. prrchbo</t>
  </si>
  <si>
    <t>nrtm. Martin Skopek</t>
  </si>
  <si>
    <t>Krajský úřad LK "NADĚJE"</t>
  </si>
  <si>
    <t>Bohumír Doležal</t>
  </si>
  <si>
    <t>Roman Šikola</t>
  </si>
  <si>
    <t>Milan Servít</t>
  </si>
  <si>
    <t>SBD Sever I.</t>
  </si>
  <si>
    <t>Lenka Nesibová</t>
  </si>
  <si>
    <t>Romana Peláková</t>
  </si>
  <si>
    <t>SBD Sever II.</t>
  </si>
  <si>
    <t>Michaela Vrátná</t>
  </si>
  <si>
    <t>Barbora Justlová</t>
  </si>
  <si>
    <t>Alexandra Pirošková</t>
  </si>
  <si>
    <t>Váleční veteráni Lbc</t>
  </si>
  <si>
    <t>Karel Krátký</t>
  </si>
  <si>
    <t>Pavel Jakoubek</t>
  </si>
  <si>
    <t>rlog ČOT</t>
  </si>
  <si>
    <t>Marcela Polívková</t>
  </si>
  <si>
    <t>nrtm. Jakub Absolon</t>
  </si>
  <si>
    <t>nrtm. Pavel Trytko</t>
  </si>
  <si>
    <t>prap. Petr Novák</t>
  </si>
  <si>
    <t xml:space="preserve">SŠ Kateřinky </t>
  </si>
  <si>
    <t>Kryštof Krišal</t>
  </si>
  <si>
    <t>Julie Marková</t>
  </si>
  <si>
    <t>Jiří Hikl</t>
  </si>
  <si>
    <t>mjr. Jiří Magál</t>
  </si>
  <si>
    <t>Jiří Petržilka</t>
  </si>
  <si>
    <t>Robert Jágr</t>
  </si>
  <si>
    <t>Ondřej Pokorný</t>
  </si>
  <si>
    <t>Jiří Najman</t>
  </si>
  <si>
    <t>npor. David Kořínek</t>
  </si>
  <si>
    <t>nprap. Ladislav Böhm</t>
  </si>
  <si>
    <t>kpt. Aleš Hoch</t>
  </si>
  <si>
    <t>por. Jiří Fejfar</t>
  </si>
  <si>
    <t>nrtm. Antonín Vraštil</t>
  </si>
  <si>
    <t>Richard Janko</t>
  </si>
  <si>
    <t>Iva Krňáková</t>
  </si>
  <si>
    <t>Miroslav Dřevíkovský</t>
  </si>
  <si>
    <t>TEGISTIC</t>
  </si>
  <si>
    <t>Tomáš Zákoucký</t>
  </si>
  <si>
    <t>Zuzana Zákoucká</t>
  </si>
  <si>
    <t>ASO Dukla II.</t>
  </si>
  <si>
    <t>des. Eva Slívová</t>
  </si>
  <si>
    <t>des. René Kopecký</t>
  </si>
  <si>
    <t>des. Jan Brindzák</t>
  </si>
  <si>
    <t>Oldřich Přecechtěl</t>
  </si>
  <si>
    <t>311. prrchbo - 9. rcho</t>
  </si>
  <si>
    <t>NADĚJE - Kateřinky 1</t>
  </si>
  <si>
    <t>NADĚJE - Kateřinky 2</t>
  </si>
  <si>
    <t>Jiří Hána</t>
  </si>
  <si>
    <t>Jiří Beneš</t>
  </si>
  <si>
    <t>Andrej Gherman</t>
  </si>
  <si>
    <t>Marcela Janotová</t>
  </si>
  <si>
    <t>Lucia Kemková Franková</t>
  </si>
  <si>
    <t>Tým 31</t>
  </si>
  <si>
    <t>nrtm. Oldřich Šlais</t>
  </si>
  <si>
    <t>nstržm. Radek Němec</t>
  </si>
  <si>
    <t>kpt. Jiří Vondráček</t>
  </si>
  <si>
    <t>kpt. Martin Bujok</t>
  </si>
  <si>
    <t>Věznice  Rýnovice</t>
  </si>
  <si>
    <t>Ovocné střely</t>
  </si>
  <si>
    <t>plk. Radek Malina</t>
  </si>
  <si>
    <t>Jan Weiser</t>
  </si>
  <si>
    <t>des. Hana Klímová</t>
  </si>
  <si>
    <t>Jana Pilnáčková</t>
  </si>
  <si>
    <t>Josef Schäfer</t>
  </si>
  <si>
    <t>Veronika Ulrychová</t>
  </si>
  <si>
    <t/>
  </si>
  <si>
    <t>Vitězslav Hudský</t>
  </si>
  <si>
    <t>Karel Hak</t>
  </si>
  <si>
    <t>Stanislav Moravec</t>
  </si>
  <si>
    <t>Jiří Ulvr</t>
  </si>
  <si>
    <t>Pořadí střelců/střelkyň- civilní složky</t>
  </si>
  <si>
    <t>M/Ž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</si>
  <si>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</si>
  <si>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</si>
  <si>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</si>
  <si>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</si>
  <si>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</si>
  <si>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</si>
  <si>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</si>
  <si>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</si>
  <si>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</si>
  <si>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</si>
  <si>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</si>
  <si>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</si>
  <si>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</si>
  <si>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</si>
  <si>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</si>
  <si>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</si>
  <si>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</si>
  <si>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</si>
  <si>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</si>
  <si>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</si>
  <si>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</si>
  <si>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</si>
  <si>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SŠ Kateřinky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</si>
  <si>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</si>
  <si>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</si>
  <si>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</si>
  <si>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</si>
  <si>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</si>
  <si>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</si>
  <si>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</si>
  <si>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</si>
  <si>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</si>
  <si>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</si>
  <si>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</si>
  <si>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</si>
  <si>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</si>
  <si>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</si>
  <si>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</si>
  <si>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</si>
  <si>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</si>
  <si>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</si>
  <si>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</si>
  <si>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</si>
  <si>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</si>
  <si>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</si>
  <si>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</si>
  <si>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</si>
  <si>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</si>
  <si>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</si>
  <si>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</si>
  <si>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</si>
  <si>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</si>
  <si>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</si>
  <si>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</si>
  <si>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</si>
  <si>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</si>
  <si>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</si>
  <si>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</si>
  <si>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Pořadí střelců/střelkyň- OZBROJENÉ složky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</si>
</sst>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2" xfId="0" applyFont="1" applyBorder="1" applyAlignment="1">
      <alignment horizontal="center"/>
    </xf>
    <xf numFmtId="0" fontId="4" fillId="0" borderId="2" xfId="0" applyFont="1" applyBorder="1"/>
    <xf numFmtId="0" fontId="1" fillId="4" borderId="2" xfId="0" applyFont="1" applyFill="1" applyBorder="1" applyAlignment="1">
      <alignment horizontal="center"/>
    </xf>
    <xf numFmtId="0" fontId="4" fillId="3" borderId="2" xfId="0" applyFont="1" applyFill="1" applyBorder="1"/>
    <xf numFmtId="0" fontId="1" fillId="3" borderId="2" xfId="0" applyFont="1" applyFill="1" applyBorder="1" applyAlignment="1">
      <alignment horizontal="center"/>
    </xf>
    <xf numFmtId="0" fontId="0" fillId="0" borderId="2" xfId="0" applyBorder="1"/>
    <xf numFmtId="0" fontId="3" fillId="0" borderId="2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3" fillId="6" borderId="5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1" fontId="3" fillId="5" borderId="2" xfId="0" applyNumberFormat="1" applyFont="1" applyFill="1" applyBorder="1" applyAlignment="1">
      <alignment vertical="center"/>
    </xf>
    <xf numFmtId="1" fontId="3" fillId="4" borderId="2" xfId="0" applyNumberFormat="1" applyFont="1" applyFill="1" applyBorder="1" applyAlignment="1">
      <alignment horizontal="center" vertical="center"/>
    </xf>
    <xf numFmtId="1" fontId="3" fillId="3" borderId="2" xfId="0" applyNumberFormat="1" applyFont="1" applyFill="1" applyBorder="1" applyAlignment="1">
      <alignment horizontal="center" vertical="center"/>
    </xf>
    <xf numFmtId="1" fontId="3" fillId="5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/>
    <xf numFmtId="0" fontId="5" fillId="5" borderId="2" xfId="0" applyFont="1" applyFill="1" applyBorder="1"/>
    <xf numFmtId="0" fontId="5" fillId="4" borderId="2" xfId="0" applyFont="1" applyFill="1" applyBorder="1"/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0" fillId="0" borderId="0" xfId="0" applyNumberFormat="1"/>
    <xf numFmtId="0" fontId="3" fillId="3" borderId="2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1" fontId="4" fillId="0" borderId="2" xfId="0" applyNumberFormat="1" applyFont="1" applyBorder="1"/>
    <xf numFmtId="0" fontId="3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vertical="center"/>
    </xf>
    <xf numFmtId="1" fontId="1" fillId="3" borderId="2" xfId="0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5" fillId="7" borderId="2" xfId="0" applyFont="1" applyFill="1" applyBorder="1" applyAlignment="1">
      <alignment vertical="center"/>
    </xf>
    <xf numFmtId="0" fontId="4" fillId="7" borderId="2" xfId="0" applyFont="1" applyFill="1" applyBorder="1"/>
    <xf numFmtId="1" fontId="1" fillId="7" borderId="2" xfId="0" applyNumberFormat="1" applyFont="1" applyFill="1" applyBorder="1" applyAlignment="1">
      <alignment horizontal="center"/>
    </xf>
    <xf numFmtId="1" fontId="2" fillId="0" borderId="6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1" fontId="3" fillId="4" borderId="4" xfId="0" applyNumberFormat="1" applyFont="1" applyFill="1" applyBorder="1" applyAlignment="1">
      <alignment horizontal="center" vertical="center"/>
    </xf>
    <xf numFmtId="1" fontId="3" fillId="4" borderId="9" xfId="0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1" fontId="2" fillId="3" borderId="6" xfId="0" applyNumberFormat="1" applyFont="1" applyFill="1" applyBorder="1" applyAlignment="1">
      <alignment horizontal="center" vertical="center"/>
    </xf>
    <xf numFmtId="1" fontId="2" fillId="3" borderId="11" xfId="0" applyNumberFormat="1" applyFont="1" applyFill="1" applyBorder="1" applyAlignment="1">
      <alignment horizontal="center" vertical="center"/>
    </xf>
    <xf numFmtId="1" fontId="2" fillId="3" borderId="8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" fontId="3" fillId="3" borderId="19" xfId="0" applyNumberFormat="1" applyFont="1" applyFill="1" applyBorder="1" applyAlignment="1">
      <alignment horizontal="center" vertical="center"/>
    </xf>
    <xf numFmtId="1" fontId="3" fillId="3" borderId="20" xfId="0" applyNumberFormat="1" applyFont="1" applyFill="1" applyBorder="1" applyAlignment="1">
      <alignment horizontal="center" vertical="center"/>
    </xf>
    <xf numFmtId="1" fontId="3" fillId="3" borderId="21" xfId="0" applyNumberFormat="1" applyFont="1" applyFill="1" applyBorder="1" applyAlignment="1">
      <alignment horizontal="center" vertical="center"/>
    </xf>
    <xf numFmtId="1" fontId="2" fillId="5" borderId="6" xfId="0" applyNumberFormat="1" applyFont="1" applyFill="1" applyBorder="1" applyAlignment="1">
      <alignment horizontal="center" vertical="center"/>
    </xf>
    <xf numFmtId="1" fontId="2" fillId="5" borderId="11" xfId="0" applyNumberFormat="1" applyFont="1" applyFill="1" applyBorder="1" applyAlignment="1">
      <alignment horizontal="center" vertical="center"/>
    </xf>
    <xf numFmtId="1" fontId="2" fillId="5" borderId="8" xfId="0" applyNumberFormat="1" applyFont="1" applyFill="1" applyBorder="1" applyAlignment="1">
      <alignment horizontal="center" vertical="center"/>
    </xf>
    <xf numFmtId="1" fontId="3" fillId="5" borderId="6" xfId="0" applyNumberFormat="1" applyFont="1" applyFill="1" applyBorder="1" applyAlignment="1">
      <alignment horizontal="center" vertical="center"/>
    </xf>
    <xf numFmtId="1" fontId="3" fillId="5" borderId="11" xfId="0" applyNumberFormat="1" applyFont="1" applyFill="1" applyBorder="1" applyAlignment="1">
      <alignment horizontal="center" vertical="center"/>
    </xf>
    <xf numFmtId="1" fontId="3" fillId="5" borderId="8" xfId="0" applyNumberFormat="1" applyFont="1" applyFill="1" applyBorder="1" applyAlignment="1">
      <alignment horizontal="center" vertical="center"/>
    </xf>
    <xf numFmtId="1" fontId="3" fillId="5" borderId="4" xfId="0" applyNumberFormat="1" applyFont="1" applyFill="1" applyBorder="1" applyAlignment="1">
      <alignment horizontal="center" vertical="center"/>
    </xf>
    <xf numFmtId="1" fontId="3" fillId="5" borderId="9" xfId="0" applyNumberFormat="1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center" vertical="center"/>
    </xf>
    <xf numFmtId="1" fontId="2" fillId="4" borderId="6" xfId="0" applyNumberFormat="1" applyFont="1" applyFill="1" applyBorder="1" applyAlignment="1">
      <alignment horizontal="center" vertical="center"/>
    </xf>
    <xf numFmtId="1" fontId="2" fillId="4" borderId="11" xfId="0" applyNumberFormat="1" applyFont="1" applyFill="1" applyBorder="1" applyAlignment="1">
      <alignment horizontal="center" vertical="center"/>
    </xf>
    <xf numFmtId="1" fontId="2" fillId="4" borderId="8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2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border>
        <top style="double">
          <color theme="1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  <border>
        <bottom style="medium">
          <color theme="1"/>
        </bottom>
      </border>
    </dxf>
    <dxf>
      <font>
        <color theme="1"/>
      </font>
      <border>
        <top style="medium">
          <color theme="1"/>
        </top>
        <bottom style="medium">
          <color theme="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1"/>
      </font>
      <border>
        <bottom style="medium">
          <color theme="4"/>
        </bottom>
      </border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</dxfs>
  <tableStyles count="8" defaultTableStyle="TableStyleMedium2" defaultPivotStyle="PivotStyleLight16">
    <tableStyle name="Styl tabulky 1" pivot="0" count="2" xr9:uid="{00000000-0011-0000-FFFF-FFFF00000000}">
      <tableStyleElement type="wholeTable" dxfId="25"/>
      <tableStyleElement type="firstRowStripe" size="3"/>
    </tableStyle>
    <tableStyle name="Styl tabulky 2" pivot="0" count="1" xr9:uid="{00000000-0011-0000-FFFF-FFFF01000000}">
      <tableStyleElement type="firstRowStripe" size="3" dxfId="24"/>
    </tableStyle>
    <tableStyle name="Styl tabulky 3" pivot="0" count="1" xr9:uid="{00000000-0011-0000-FFFF-FFFF02000000}">
      <tableStyleElement type="firstRowStripe" size="3" dxfId="23"/>
    </tableStyle>
    <tableStyle name="Styl tabulky 4" pivot="0" count="1" xr9:uid="{00000000-0011-0000-FFFF-FFFF03000000}">
      <tableStyleElement type="firstRowStripe" size="3" dxfId="22"/>
    </tableStyle>
    <tableStyle name="Styl tabulky 5" pivot="0" count="1" xr9:uid="{00000000-0011-0000-FFFF-FFFF04000000}">
      <tableStyleElement type="firstRowStripe" size="3" dxfId="21"/>
    </tableStyle>
    <tableStyle name="Styl tabulky 6" pivot="0" count="2" xr9:uid="{00000000-0011-0000-FFFF-FFFF05000000}">
      <tableStyleElement type="firstRowStripe" size="3" dxfId="20"/>
      <tableStyleElement type="secondRowStripe" size="3"/>
    </tableStyle>
    <tableStyle name="TableStyleLight16 2" pivot="0" count="8" xr9:uid="{00000000-0011-0000-FFFF-FFFF06000000}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size="3" dxfId="14"/>
      <tableStyleElement type="secondRowStripe" size="3"/>
      <tableStyleElement type="firstColumnStripe" dxfId="13"/>
    </tableStyle>
    <tableStyle name="TableStyleMedium16 2" pivot="0" count="8" xr9:uid="{00000000-0011-0000-FFFF-FFFF07000000}">
      <tableStyleElement type="wholeTable" dxfId="12"/>
      <tableStyleElement type="headerRow" dxfId="11"/>
      <tableStyleElement type="totalRow" dxfId="10"/>
      <tableStyleElement type="firstColumn" dxfId="9"/>
      <tableStyleElement type="lastColumn" dxfId="8"/>
      <tableStyleElement type="firstRowStripe" size="3" dxfId="7"/>
      <tableStyleElement type="secondRowStripe" size="3"/>
      <tableStyleElement type="firstColumnStripe" dxfId="6"/>
    </tableStyle>
  </tableStyles>
  <colors>
    <mruColors>
      <color rgb="FFFF0066"/>
      <color rgb="FFFF33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Y83"/>
  <sheetViews>
    <sheetView tabSelected="1" topLeftCell="J1" workbookViewId="0">
      <selection activeCell="R3" sqref="R3"/>
    </sheetView>
  </sheetViews>
  <sheetFormatPr defaultRowHeight="15" x14ac:dyDescent="0.25"/>
  <cols>
    <col min="2" max="2" width="6.5703125" bestFit="1" customWidth="1"/>
    <col min="3" max="3" width="24.28515625" bestFit="1" customWidth="1"/>
    <col min="4" max="4" width="24.140625" bestFit="1" customWidth="1"/>
    <col min="5" max="5" width="10.42578125" bestFit="1" customWidth="1"/>
    <col min="6" max="6" width="8.28515625" bestFit="1" customWidth="1"/>
    <col min="7" max="7" width="3.28515625" customWidth="1"/>
    <col min="8" max="8" width="2.85546875" customWidth="1"/>
    <col min="10" max="10" width="26.42578125" bestFit="1" customWidth="1"/>
    <col min="11" max="11" width="25.85546875" bestFit="1" customWidth="1"/>
    <col min="16" max="16" width="28.140625" bestFit="1" customWidth="1"/>
    <col min="17" max="17" width="20.7109375" bestFit="1" customWidth="1"/>
    <col min="20" max="20" width="8" customWidth="1"/>
    <col min="21" max="21" width="22" bestFit="1" customWidth="1"/>
    <col min="22" max="22" width="23.85546875" bestFit="1" customWidth="1"/>
    <col min="23" max="23" width="22" bestFit="1" customWidth="1"/>
  </cols>
  <sheetData>
    <row r="1" spans="2:25" x14ac:dyDescent="0.25">
      <c r="B1" s="53" t="s">
        <v>12</v>
      </c>
      <c r="C1" s="54"/>
      <c r="D1" s="54"/>
      <c r="E1" s="54"/>
      <c r="F1" s="55"/>
      <c r="I1" s="90" t="s">
        <v>10</v>
      </c>
      <c r="J1" s="91"/>
      <c r="K1" s="91"/>
      <c r="L1" s="91"/>
      <c r="M1" s="92"/>
      <c r="O1" s="53" t="s">
        <v>134</v>
      </c>
      <c r="P1" s="54"/>
      <c r="Q1" s="54"/>
      <c r="R1" s="54"/>
      <c r="S1" s="55"/>
      <c r="U1" s="74" t="s">
        <v>194</v>
      </c>
      <c r="V1" s="74"/>
      <c r="W1" s="74"/>
      <c r="X1" s="74"/>
      <c r="Y1" s="74"/>
    </row>
    <row r="2" spans="2:25" x14ac:dyDescent="0.25">
      <c r="B2" s="11" t="s">
        <v>8</v>
      </c>
      <c r="C2" s="11" t="s">
        <v>9</v>
      </c>
      <c r="D2" s="11" t="s">
        <v>11</v>
      </c>
      <c r="E2" s="11" t="s">
        <v>1</v>
      </c>
      <c r="F2" s="11" t="s">
        <v>2</v>
      </c>
      <c r="I2" s="10" t="s">
        <v>8</v>
      </c>
      <c r="J2" s="11" t="s">
        <v>9</v>
      </c>
      <c r="K2" s="11" t="s">
        <v>11</v>
      </c>
      <c r="L2" s="11" t="s">
        <v>1</v>
      </c>
      <c r="M2" s="12" t="s">
        <v>2</v>
      </c>
      <c r="O2" s="11" t="s">
        <v>8</v>
      </c>
      <c r="P2" s="11" t="s">
        <v>9</v>
      </c>
      <c r="Q2" s="11" t="s">
        <v>0</v>
      </c>
      <c r="R2" s="11" t="s">
        <v>1</v>
      </c>
      <c r="S2" s="11" t="s">
        <v>135</v>
      </c>
      <c r="U2" s="11" t="s">
        <v>8</v>
      </c>
      <c r="V2" s="11" t="s">
        <v>9</v>
      </c>
      <c r="W2" s="11" t="s">
        <v>0</v>
      </c>
      <c r="X2" s="11" t="s">
        <v>1</v>
      </c>
      <c r="Y2" s="11" t="s">
        <v>135</v>
      </c>
    </row>
    <row r="3" spans="2:25" ht="14.45" customHeight="1" x14ac:dyDescent="0.25">
      <c r="B3" s="56">
        <v>1</v>
      </c>
      <c r="C3" s="59" t="s">
        <v>4</v>
      </c>
      <c r="D3" s="18" t="s">
        <v>92</v>
      </c>
      <c r="E3" s="5">
        <v>91</v>
      </c>
      <c r="F3" s="62">
        <f>SUM(E3:E5)</f>
        <v>271</v>
      </c>
      <c r="I3" s="93">
        <v>1</v>
      </c>
      <c r="J3" s="96" t="s">
        <v>39</v>
      </c>
      <c r="K3" s="25" t="s">
        <v>40</v>
      </c>
      <c r="L3" s="16">
        <v>96</v>
      </c>
      <c r="M3" s="99">
        <f>SUM(L3:L5)</f>
        <v>270</v>
      </c>
      <c r="O3" s="28" t="s">
        <v>136</v>
      </c>
      <c r="P3" s="29" t="s">
        <v>39</v>
      </c>
      <c r="Q3" s="4" t="s">
        <v>40</v>
      </c>
      <c r="R3" s="30">
        <v>96</v>
      </c>
      <c r="S3" s="6" t="s">
        <v>3</v>
      </c>
      <c r="U3" s="7" t="s">
        <v>136</v>
      </c>
      <c r="V3" s="9" t="s">
        <v>4</v>
      </c>
      <c r="W3" s="2" t="s">
        <v>118</v>
      </c>
      <c r="X3" s="1">
        <v>93</v>
      </c>
      <c r="Y3" s="6" t="s">
        <v>3</v>
      </c>
    </row>
    <row r="4" spans="2:25" ht="14.45" customHeight="1" x14ac:dyDescent="0.25">
      <c r="B4" s="57"/>
      <c r="C4" s="60"/>
      <c r="D4" s="18" t="s">
        <v>93</v>
      </c>
      <c r="E4" s="5">
        <v>87</v>
      </c>
      <c r="F4" s="63"/>
      <c r="I4" s="94"/>
      <c r="J4" s="97"/>
      <c r="K4" s="25" t="s">
        <v>41</v>
      </c>
      <c r="L4" s="16">
        <v>82</v>
      </c>
      <c r="M4" s="100"/>
      <c r="O4" s="31" t="s">
        <v>137</v>
      </c>
      <c r="P4" s="9" t="s">
        <v>7</v>
      </c>
      <c r="Q4" s="2" t="s">
        <v>97</v>
      </c>
      <c r="R4" s="1">
        <v>96</v>
      </c>
      <c r="S4" s="6" t="s">
        <v>3</v>
      </c>
      <c r="U4" s="7" t="s">
        <v>137</v>
      </c>
      <c r="V4" s="9" t="s">
        <v>116</v>
      </c>
      <c r="W4" s="2" t="s">
        <v>81</v>
      </c>
      <c r="X4" s="1">
        <v>93</v>
      </c>
      <c r="Y4" s="6" t="s">
        <v>3</v>
      </c>
    </row>
    <row r="5" spans="2:25" ht="14.45" customHeight="1" x14ac:dyDescent="0.25">
      <c r="B5" s="58"/>
      <c r="C5" s="61"/>
      <c r="D5" s="18" t="s">
        <v>118</v>
      </c>
      <c r="E5" s="5">
        <v>93</v>
      </c>
      <c r="F5" s="64"/>
      <c r="I5" s="95"/>
      <c r="J5" s="98"/>
      <c r="K5" s="25" t="s">
        <v>42</v>
      </c>
      <c r="L5" s="16">
        <v>92</v>
      </c>
      <c r="M5" s="101"/>
      <c r="O5" s="28" t="s">
        <v>138</v>
      </c>
      <c r="P5" s="29" t="s">
        <v>46</v>
      </c>
      <c r="Q5" s="4" t="s">
        <v>48</v>
      </c>
      <c r="R5" s="30">
        <v>93</v>
      </c>
      <c r="S5" s="6" t="s">
        <v>5</v>
      </c>
      <c r="U5" s="7" t="s">
        <v>138</v>
      </c>
      <c r="V5" s="9" t="s">
        <v>31</v>
      </c>
      <c r="W5" s="2" t="s">
        <v>29</v>
      </c>
      <c r="X5" s="1">
        <v>92</v>
      </c>
      <c r="Y5" s="6" t="s">
        <v>5</v>
      </c>
    </row>
    <row r="6" spans="2:25" ht="14.45" customHeight="1" x14ac:dyDescent="0.25">
      <c r="B6" s="65">
        <v>2</v>
      </c>
      <c r="C6" s="68" t="s">
        <v>31</v>
      </c>
      <c r="D6" s="19" t="s">
        <v>28</v>
      </c>
      <c r="E6" s="13">
        <v>89</v>
      </c>
      <c r="F6" s="71">
        <f t="shared" ref="F6" si="0">SUM(E6:E8)</f>
        <v>263</v>
      </c>
      <c r="I6" s="102">
        <v>2</v>
      </c>
      <c r="J6" s="105" t="s">
        <v>75</v>
      </c>
      <c r="K6" s="14" t="s">
        <v>76</v>
      </c>
      <c r="L6" s="17">
        <v>89</v>
      </c>
      <c r="M6" s="108">
        <f t="shared" ref="M6" si="1">SUM(L6:L8)</f>
        <v>238</v>
      </c>
      <c r="O6" s="7" t="s">
        <v>139</v>
      </c>
      <c r="P6" s="32" t="s">
        <v>39</v>
      </c>
      <c r="Q6" s="33" t="s">
        <v>42</v>
      </c>
      <c r="R6" s="34">
        <v>92</v>
      </c>
      <c r="S6" s="6" t="s">
        <v>3</v>
      </c>
      <c r="U6" s="7" t="s">
        <v>139</v>
      </c>
      <c r="V6" s="9" t="s">
        <v>62</v>
      </c>
      <c r="W6" s="2" t="s">
        <v>119</v>
      </c>
      <c r="X6" s="1">
        <v>92</v>
      </c>
      <c r="Y6" s="6" t="s">
        <v>3</v>
      </c>
    </row>
    <row r="7" spans="2:25" ht="14.45" customHeight="1" x14ac:dyDescent="0.25">
      <c r="B7" s="66"/>
      <c r="C7" s="69"/>
      <c r="D7" s="19" t="s">
        <v>29</v>
      </c>
      <c r="E7" s="13">
        <v>92</v>
      </c>
      <c r="F7" s="72"/>
      <c r="I7" s="103"/>
      <c r="J7" s="106"/>
      <c r="K7" s="14" t="s">
        <v>107</v>
      </c>
      <c r="L7" s="17">
        <v>90</v>
      </c>
      <c r="M7" s="109"/>
      <c r="O7" s="7" t="s">
        <v>140</v>
      </c>
      <c r="P7" s="9" t="s">
        <v>59</v>
      </c>
      <c r="Q7" s="2" t="s">
        <v>60</v>
      </c>
      <c r="R7" s="1">
        <v>92</v>
      </c>
      <c r="S7" s="6" t="s">
        <v>3</v>
      </c>
      <c r="U7" s="7" t="s">
        <v>140</v>
      </c>
      <c r="V7" s="9" t="s">
        <v>4</v>
      </c>
      <c r="W7" s="2" t="s">
        <v>92</v>
      </c>
      <c r="X7" s="1">
        <v>91</v>
      </c>
      <c r="Y7" s="6" t="s">
        <v>3</v>
      </c>
    </row>
    <row r="8" spans="2:25" ht="14.45" customHeight="1" x14ac:dyDescent="0.25">
      <c r="B8" s="67"/>
      <c r="C8" s="70"/>
      <c r="D8" s="19" t="s">
        <v>30</v>
      </c>
      <c r="E8" s="13">
        <v>82</v>
      </c>
      <c r="F8" s="73"/>
      <c r="I8" s="104"/>
      <c r="J8" s="107"/>
      <c r="K8" s="14" t="s">
        <v>77</v>
      </c>
      <c r="L8" s="17">
        <v>59</v>
      </c>
      <c r="M8" s="110"/>
      <c r="O8" s="7" t="s">
        <v>141</v>
      </c>
      <c r="P8" s="9" t="s">
        <v>75</v>
      </c>
      <c r="Q8" s="27" t="s">
        <v>107</v>
      </c>
      <c r="R8" s="8">
        <v>90</v>
      </c>
      <c r="S8" s="6" t="s">
        <v>3</v>
      </c>
      <c r="U8" s="7" t="s">
        <v>141</v>
      </c>
      <c r="V8" s="9" t="s">
        <v>116</v>
      </c>
      <c r="W8" s="2" t="s">
        <v>80</v>
      </c>
      <c r="X8" s="1">
        <v>91</v>
      </c>
      <c r="Y8" s="6" t="s">
        <v>3</v>
      </c>
    </row>
    <row r="9" spans="2:25" ht="14.45" customHeight="1" x14ac:dyDescent="0.25">
      <c r="B9" s="75">
        <v>3</v>
      </c>
      <c r="C9" s="78" t="s">
        <v>116</v>
      </c>
      <c r="D9" s="20" t="s">
        <v>80</v>
      </c>
      <c r="E9" s="3">
        <v>91</v>
      </c>
      <c r="F9" s="81">
        <f t="shared" ref="F9" si="2">SUM(E9:E11)</f>
        <v>251</v>
      </c>
      <c r="I9" s="111">
        <v>3</v>
      </c>
      <c r="J9" s="84" t="s">
        <v>46</v>
      </c>
      <c r="K9" s="26" t="s">
        <v>47</v>
      </c>
      <c r="L9" s="15">
        <v>75</v>
      </c>
      <c r="M9" s="87">
        <f t="shared" ref="M9" si="3">SUM(L9:L11)</f>
        <v>237</v>
      </c>
      <c r="O9" s="7" t="s">
        <v>142</v>
      </c>
      <c r="P9" s="9" t="s">
        <v>35</v>
      </c>
      <c r="Q9" s="2" t="s">
        <v>38</v>
      </c>
      <c r="R9" s="1">
        <v>90</v>
      </c>
      <c r="S9" s="6" t="s">
        <v>3</v>
      </c>
      <c r="U9" s="7" t="s">
        <v>142</v>
      </c>
      <c r="V9" s="9" t="s">
        <v>6</v>
      </c>
      <c r="W9" s="2" t="s">
        <v>32</v>
      </c>
      <c r="X9" s="1">
        <v>91</v>
      </c>
      <c r="Y9" s="6" t="s">
        <v>3</v>
      </c>
    </row>
    <row r="10" spans="2:25" ht="14.45" customHeight="1" x14ac:dyDescent="0.25">
      <c r="B10" s="76"/>
      <c r="C10" s="79"/>
      <c r="D10" s="20" t="s">
        <v>81</v>
      </c>
      <c r="E10" s="3">
        <v>93</v>
      </c>
      <c r="F10" s="82"/>
      <c r="I10" s="112"/>
      <c r="J10" s="85"/>
      <c r="K10" s="26" t="s">
        <v>48</v>
      </c>
      <c r="L10" s="15">
        <v>93</v>
      </c>
      <c r="M10" s="88"/>
      <c r="O10" s="7" t="s">
        <v>143</v>
      </c>
      <c r="P10" s="9" t="s">
        <v>75</v>
      </c>
      <c r="Q10" s="27" t="s">
        <v>76</v>
      </c>
      <c r="R10" s="8">
        <v>89</v>
      </c>
      <c r="S10" s="6" t="s">
        <v>3</v>
      </c>
      <c r="U10" s="7" t="s">
        <v>143</v>
      </c>
      <c r="V10" s="9" t="s">
        <v>122</v>
      </c>
      <c r="W10" s="2" t="s">
        <v>124</v>
      </c>
      <c r="X10" s="1">
        <v>91</v>
      </c>
      <c r="Y10" s="6" t="s">
        <v>3</v>
      </c>
    </row>
    <row r="11" spans="2:25" ht="14.45" customHeight="1" x14ac:dyDescent="0.25">
      <c r="B11" s="77"/>
      <c r="C11" s="80"/>
      <c r="D11" s="20" t="s">
        <v>82</v>
      </c>
      <c r="E11" s="3">
        <v>67</v>
      </c>
      <c r="F11" s="83"/>
      <c r="I11" s="113"/>
      <c r="J11" s="86"/>
      <c r="K11" s="26" t="s">
        <v>49</v>
      </c>
      <c r="L11" s="15">
        <v>69</v>
      </c>
      <c r="M11" s="89"/>
      <c r="O11" s="7" t="s">
        <v>144</v>
      </c>
      <c r="P11" s="9" t="s">
        <v>45</v>
      </c>
      <c r="Q11" s="2" t="s">
        <v>44</v>
      </c>
      <c r="R11" s="1">
        <v>88</v>
      </c>
      <c r="S11" s="6" t="s">
        <v>3</v>
      </c>
      <c r="U11" s="7" t="s">
        <v>144</v>
      </c>
      <c r="V11" s="9" t="s">
        <v>31</v>
      </c>
      <c r="W11" s="2" t="s">
        <v>28</v>
      </c>
      <c r="X11" s="1">
        <v>89</v>
      </c>
      <c r="Y11" s="6" t="s">
        <v>5</v>
      </c>
    </row>
    <row r="12" spans="2:25" ht="14.45" customHeight="1" x14ac:dyDescent="0.25">
      <c r="B12" s="47">
        <v>4</v>
      </c>
      <c r="C12" s="38" t="s">
        <v>6</v>
      </c>
      <c r="D12" s="2" t="s">
        <v>32</v>
      </c>
      <c r="E12" s="1">
        <v>91</v>
      </c>
      <c r="F12" s="50">
        <f t="shared" ref="F12" si="4">SUM(E12:E14)</f>
        <v>244</v>
      </c>
      <c r="I12" s="35">
        <v>4</v>
      </c>
      <c r="J12" s="38" t="s">
        <v>59</v>
      </c>
      <c r="K12" s="2" t="s">
        <v>60</v>
      </c>
      <c r="L12" s="1">
        <v>92</v>
      </c>
      <c r="M12" s="41">
        <f t="shared" ref="M12" si="5">SUM(L12:L14)</f>
        <v>232</v>
      </c>
      <c r="O12" s="7" t="s">
        <v>145</v>
      </c>
      <c r="P12" s="9" t="s">
        <v>64</v>
      </c>
      <c r="Q12" s="2" t="s">
        <v>65</v>
      </c>
      <c r="R12" s="1">
        <v>87</v>
      </c>
      <c r="S12" s="6" t="s">
        <v>3</v>
      </c>
      <c r="U12" s="7" t="s">
        <v>145</v>
      </c>
      <c r="V12" s="9" t="s">
        <v>121</v>
      </c>
      <c r="W12" s="2" t="s">
        <v>21</v>
      </c>
      <c r="X12" s="1">
        <v>88</v>
      </c>
      <c r="Y12" s="6" t="s">
        <v>3</v>
      </c>
    </row>
    <row r="13" spans="2:25" ht="14.45" customHeight="1" x14ac:dyDescent="0.25">
      <c r="B13" s="48"/>
      <c r="C13" s="39"/>
      <c r="D13" s="2" t="s">
        <v>33</v>
      </c>
      <c r="E13" s="1">
        <v>71</v>
      </c>
      <c r="F13" s="51"/>
      <c r="I13" s="36"/>
      <c r="J13" s="39"/>
      <c r="K13" s="2" t="s">
        <v>127</v>
      </c>
      <c r="L13" s="1">
        <v>66</v>
      </c>
      <c r="M13" s="42"/>
      <c r="O13" s="7" t="s">
        <v>146</v>
      </c>
      <c r="P13" s="9" t="s">
        <v>14</v>
      </c>
      <c r="Q13" s="2" t="s">
        <v>53</v>
      </c>
      <c r="R13" s="1">
        <v>85</v>
      </c>
      <c r="S13" s="6" t="s">
        <v>3</v>
      </c>
      <c r="U13" s="7" t="s">
        <v>146</v>
      </c>
      <c r="V13" s="9" t="s">
        <v>4</v>
      </c>
      <c r="W13" s="2" t="s">
        <v>93</v>
      </c>
      <c r="X13" s="1">
        <v>87</v>
      </c>
      <c r="Y13" s="6" t="s">
        <v>3</v>
      </c>
    </row>
    <row r="14" spans="2:25" ht="14.45" customHeight="1" x14ac:dyDescent="0.25">
      <c r="B14" s="49"/>
      <c r="C14" s="40"/>
      <c r="D14" s="2" t="s">
        <v>34</v>
      </c>
      <c r="E14" s="1">
        <v>82</v>
      </c>
      <c r="F14" s="52"/>
      <c r="I14" s="37"/>
      <c r="J14" s="40"/>
      <c r="K14" s="2" t="s">
        <v>61</v>
      </c>
      <c r="L14" s="1">
        <v>74</v>
      </c>
      <c r="M14" s="43"/>
      <c r="O14" s="7" t="s">
        <v>147</v>
      </c>
      <c r="P14" s="32" t="s">
        <v>39</v>
      </c>
      <c r="Q14" s="33" t="s">
        <v>41</v>
      </c>
      <c r="R14" s="34">
        <v>82</v>
      </c>
      <c r="S14" s="6" t="s">
        <v>3</v>
      </c>
      <c r="U14" s="7" t="s">
        <v>147</v>
      </c>
      <c r="V14" s="9" t="s">
        <v>121</v>
      </c>
      <c r="W14" s="2" t="s">
        <v>23</v>
      </c>
      <c r="X14" s="1">
        <v>86</v>
      </c>
      <c r="Y14" s="6" t="s">
        <v>3</v>
      </c>
    </row>
    <row r="15" spans="2:25" ht="14.45" customHeight="1" x14ac:dyDescent="0.25">
      <c r="B15" s="47">
        <v>5</v>
      </c>
      <c r="C15" s="38" t="s">
        <v>121</v>
      </c>
      <c r="D15" s="2" t="s">
        <v>23</v>
      </c>
      <c r="E15" s="1">
        <v>86</v>
      </c>
      <c r="F15" s="50">
        <f t="shared" ref="F15" si="6">SUM(E15:E17)</f>
        <v>236</v>
      </c>
      <c r="I15" s="35">
        <v>5</v>
      </c>
      <c r="J15" s="44" t="s">
        <v>83</v>
      </c>
      <c r="K15" s="27" t="s">
        <v>84</v>
      </c>
      <c r="L15" s="1">
        <v>81</v>
      </c>
      <c r="M15" s="41">
        <f t="shared" ref="M15" si="7">SUM(L15:L17)</f>
        <v>232</v>
      </c>
      <c r="O15" s="7" t="s">
        <v>148</v>
      </c>
      <c r="P15" s="9" t="s">
        <v>158</v>
      </c>
      <c r="Q15" s="27" t="s">
        <v>84</v>
      </c>
      <c r="R15" s="1">
        <v>81</v>
      </c>
      <c r="S15" s="6" t="s">
        <v>3</v>
      </c>
      <c r="U15" s="7" t="s">
        <v>148</v>
      </c>
      <c r="V15" s="9" t="s">
        <v>31</v>
      </c>
      <c r="W15" s="2" t="s">
        <v>30</v>
      </c>
      <c r="X15" s="1">
        <v>82</v>
      </c>
      <c r="Y15" s="6" t="s">
        <v>3</v>
      </c>
    </row>
    <row r="16" spans="2:25" ht="14.45" customHeight="1" x14ac:dyDescent="0.25">
      <c r="B16" s="48"/>
      <c r="C16" s="39"/>
      <c r="D16" s="2" t="s">
        <v>22</v>
      </c>
      <c r="E16" s="1">
        <v>62</v>
      </c>
      <c r="F16" s="51"/>
      <c r="I16" s="36"/>
      <c r="J16" s="45"/>
      <c r="K16" s="27" t="s">
        <v>85</v>
      </c>
      <c r="L16" s="1">
        <v>81</v>
      </c>
      <c r="M16" s="42"/>
      <c r="O16" s="7" t="s">
        <v>149</v>
      </c>
      <c r="P16" s="9" t="s">
        <v>158</v>
      </c>
      <c r="Q16" s="27" t="s">
        <v>85</v>
      </c>
      <c r="R16" s="1">
        <v>81</v>
      </c>
      <c r="S16" s="6" t="s">
        <v>5</v>
      </c>
      <c r="U16" s="7" t="s">
        <v>149</v>
      </c>
      <c r="V16" s="9" t="s">
        <v>6</v>
      </c>
      <c r="W16" s="2" t="s">
        <v>34</v>
      </c>
      <c r="X16" s="1">
        <v>82</v>
      </c>
      <c r="Y16" s="6" t="s">
        <v>3</v>
      </c>
    </row>
    <row r="17" spans="2:25" ht="14.45" customHeight="1" x14ac:dyDescent="0.25">
      <c r="B17" s="49"/>
      <c r="C17" s="40"/>
      <c r="D17" s="2" t="s">
        <v>21</v>
      </c>
      <c r="E17" s="1">
        <v>88</v>
      </c>
      <c r="F17" s="52"/>
      <c r="I17" s="37"/>
      <c r="J17" s="46"/>
      <c r="K17" s="27" t="s">
        <v>128</v>
      </c>
      <c r="L17" s="1">
        <v>70</v>
      </c>
      <c r="M17" s="43"/>
      <c r="O17" s="7" t="s">
        <v>150</v>
      </c>
      <c r="P17" s="9" t="s">
        <v>14</v>
      </c>
      <c r="Q17" s="2" t="s">
        <v>54</v>
      </c>
      <c r="R17" s="1">
        <v>81</v>
      </c>
      <c r="S17" s="6" t="s">
        <v>3</v>
      </c>
      <c r="U17" s="7" t="s">
        <v>150</v>
      </c>
      <c r="V17" s="9" t="s">
        <v>13</v>
      </c>
      <c r="W17" s="2" t="s">
        <v>51</v>
      </c>
      <c r="X17" s="1">
        <v>81</v>
      </c>
      <c r="Y17" s="6" t="s">
        <v>3</v>
      </c>
    </row>
    <row r="18" spans="2:25" ht="14.45" customHeight="1" x14ac:dyDescent="0.25">
      <c r="B18" s="47">
        <v>6</v>
      </c>
      <c r="C18" s="38" t="s">
        <v>13</v>
      </c>
      <c r="D18" s="2" t="s">
        <v>50</v>
      </c>
      <c r="E18" s="1">
        <v>76</v>
      </c>
      <c r="F18" s="50">
        <f t="shared" ref="F18" si="8">SUM(E18:E20)</f>
        <v>208</v>
      </c>
      <c r="I18" s="35">
        <v>6</v>
      </c>
      <c r="J18" s="38" t="s">
        <v>7</v>
      </c>
      <c r="K18" s="2" t="s">
        <v>97</v>
      </c>
      <c r="L18" s="1">
        <v>96</v>
      </c>
      <c r="M18" s="41">
        <f t="shared" ref="M18" si="9">SUM(L18:L20)</f>
        <v>229</v>
      </c>
      <c r="O18" s="7" t="s">
        <v>151</v>
      </c>
      <c r="P18" s="9" t="s">
        <v>55</v>
      </c>
      <c r="Q18" s="2" t="s">
        <v>57</v>
      </c>
      <c r="R18" s="1">
        <v>79</v>
      </c>
      <c r="S18" s="6" t="s">
        <v>3</v>
      </c>
      <c r="U18" s="7" t="s">
        <v>151</v>
      </c>
      <c r="V18" s="9" t="s">
        <v>108</v>
      </c>
      <c r="W18" s="2" t="s">
        <v>105</v>
      </c>
      <c r="X18" s="1">
        <v>80</v>
      </c>
      <c r="Y18" s="6" t="s">
        <v>3</v>
      </c>
    </row>
    <row r="19" spans="2:25" ht="14.45" customHeight="1" x14ac:dyDescent="0.25">
      <c r="B19" s="48"/>
      <c r="C19" s="39"/>
      <c r="D19" s="2" t="s">
        <v>117</v>
      </c>
      <c r="E19" s="1">
        <v>51</v>
      </c>
      <c r="F19" s="51"/>
      <c r="I19" s="36"/>
      <c r="J19" s="39"/>
      <c r="K19" s="2" t="s">
        <v>99</v>
      </c>
      <c r="L19" s="1">
        <v>74</v>
      </c>
      <c r="M19" s="42"/>
      <c r="O19" s="7" t="s">
        <v>152</v>
      </c>
      <c r="P19" s="9" t="s">
        <v>46</v>
      </c>
      <c r="Q19" s="2" t="s">
        <v>47</v>
      </c>
      <c r="R19" s="8">
        <v>75</v>
      </c>
      <c r="S19" s="6" t="s">
        <v>3</v>
      </c>
      <c r="T19" s="24"/>
      <c r="U19" s="7" t="s">
        <v>152</v>
      </c>
      <c r="V19" s="9" t="s">
        <v>13</v>
      </c>
      <c r="W19" s="2" t="s">
        <v>50</v>
      </c>
      <c r="X19" s="1">
        <v>76</v>
      </c>
      <c r="Y19" s="6" t="s">
        <v>3</v>
      </c>
    </row>
    <row r="20" spans="2:25" ht="14.45" customHeight="1" x14ac:dyDescent="0.25">
      <c r="B20" s="49"/>
      <c r="C20" s="40"/>
      <c r="D20" s="2" t="s">
        <v>51</v>
      </c>
      <c r="E20" s="1">
        <v>81</v>
      </c>
      <c r="F20" s="52"/>
      <c r="I20" s="37"/>
      <c r="J20" s="40"/>
      <c r="K20" s="2" t="s">
        <v>98</v>
      </c>
      <c r="L20" s="1">
        <v>59</v>
      </c>
      <c r="M20" s="43"/>
      <c r="O20" s="7" t="s">
        <v>153</v>
      </c>
      <c r="P20" s="9" t="s">
        <v>59</v>
      </c>
      <c r="Q20" s="2" t="s">
        <v>61</v>
      </c>
      <c r="R20" s="1">
        <v>74</v>
      </c>
      <c r="S20" s="6" t="s">
        <v>5</v>
      </c>
      <c r="T20" s="24"/>
      <c r="U20" s="7" t="s">
        <v>153</v>
      </c>
      <c r="V20" s="9" t="s">
        <v>78</v>
      </c>
      <c r="W20" s="2" t="s">
        <v>94</v>
      </c>
      <c r="X20" s="1">
        <v>74</v>
      </c>
      <c r="Y20" s="6" t="s">
        <v>3</v>
      </c>
    </row>
    <row r="21" spans="2:25" ht="14.45" customHeight="1" x14ac:dyDescent="0.25">
      <c r="B21" s="47">
        <v>7</v>
      </c>
      <c r="C21" s="38" t="s">
        <v>108</v>
      </c>
      <c r="D21" s="2" t="s">
        <v>104</v>
      </c>
      <c r="E21" s="1">
        <v>46</v>
      </c>
      <c r="F21" s="50">
        <f t="shared" ref="F21" si="10">SUM(E21:E23)</f>
        <v>197</v>
      </c>
      <c r="I21" s="35">
        <v>7</v>
      </c>
      <c r="J21" s="38" t="s">
        <v>35</v>
      </c>
      <c r="K21" s="2" t="s">
        <v>36</v>
      </c>
      <c r="L21" s="1">
        <v>71</v>
      </c>
      <c r="M21" s="41">
        <f t="shared" ref="M21" si="11">SUM(L21:L23)</f>
        <v>229</v>
      </c>
      <c r="O21" s="7" t="s">
        <v>154</v>
      </c>
      <c r="P21" s="9" t="s">
        <v>7</v>
      </c>
      <c r="Q21" s="2" t="s">
        <v>99</v>
      </c>
      <c r="R21" s="1">
        <v>74</v>
      </c>
      <c r="S21" s="6" t="s">
        <v>3</v>
      </c>
      <c r="T21" s="24"/>
      <c r="U21" s="7" t="s">
        <v>154</v>
      </c>
      <c r="V21" s="9" t="s">
        <v>6</v>
      </c>
      <c r="W21" s="2" t="s">
        <v>33</v>
      </c>
      <c r="X21" s="1">
        <v>71</v>
      </c>
      <c r="Y21" s="6" t="s">
        <v>3</v>
      </c>
    </row>
    <row r="22" spans="2:25" ht="14.45" customHeight="1" x14ac:dyDescent="0.25">
      <c r="B22" s="48"/>
      <c r="C22" s="39"/>
      <c r="D22" s="2" t="s">
        <v>105</v>
      </c>
      <c r="E22" s="1">
        <v>80</v>
      </c>
      <c r="F22" s="51"/>
      <c r="I22" s="36"/>
      <c r="J22" s="39"/>
      <c r="K22" s="2" t="s">
        <v>37</v>
      </c>
      <c r="L22" s="1">
        <v>68</v>
      </c>
      <c r="M22" s="42"/>
      <c r="O22" s="7" t="s">
        <v>155</v>
      </c>
      <c r="P22" s="9" t="s">
        <v>35</v>
      </c>
      <c r="Q22" s="2" t="s">
        <v>36</v>
      </c>
      <c r="R22" s="1">
        <v>71</v>
      </c>
      <c r="S22" s="6" t="s">
        <v>3</v>
      </c>
      <c r="U22" s="7" t="s">
        <v>155</v>
      </c>
      <c r="V22" s="9" t="s">
        <v>108</v>
      </c>
      <c r="W22" s="2" t="s">
        <v>106</v>
      </c>
      <c r="X22" s="1">
        <v>71</v>
      </c>
      <c r="Y22" s="6" t="s">
        <v>3</v>
      </c>
    </row>
    <row r="23" spans="2:25" ht="14.45" customHeight="1" x14ac:dyDescent="0.25">
      <c r="B23" s="49"/>
      <c r="C23" s="40"/>
      <c r="D23" s="2" t="s">
        <v>106</v>
      </c>
      <c r="E23" s="1">
        <v>71</v>
      </c>
      <c r="F23" s="52"/>
      <c r="I23" s="37"/>
      <c r="J23" s="40"/>
      <c r="K23" s="2" t="s">
        <v>38</v>
      </c>
      <c r="L23" s="1">
        <v>90</v>
      </c>
      <c r="M23" s="43"/>
      <c r="O23" s="7" t="s">
        <v>156</v>
      </c>
      <c r="P23" s="9" t="s">
        <v>158</v>
      </c>
      <c r="Q23" s="27" t="s">
        <v>128</v>
      </c>
      <c r="R23" s="1">
        <v>70</v>
      </c>
      <c r="S23" s="6" t="s">
        <v>5</v>
      </c>
      <c r="U23" s="7" t="s">
        <v>156</v>
      </c>
      <c r="V23" s="9" t="s">
        <v>78</v>
      </c>
      <c r="W23" s="2" t="s">
        <v>95</v>
      </c>
      <c r="X23" s="1">
        <v>69</v>
      </c>
      <c r="Y23" s="6" t="s">
        <v>3</v>
      </c>
    </row>
    <row r="24" spans="2:25" ht="14.45" customHeight="1" x14ac:dyDescent="0.25">
      <c r="B24" s="47">
        <v>8</v>
      </c>
      <c r="C24" s="38" t="s">
        <v>62</v>
      </c>
      <c r="D24" s="2" t="s">
        <v>119</v>
      </c>
      <c r="E24" s="1">
        <v>92</v>
      </c>
      <c r="F24" s="50">
        <f t="shared" ref="F24" si="12">SUM(E24:E26)</f>
        <v>188</v>
      </c>
      <c r="I24" s="35">
        <v>8</v>
      </c>
      <c r="J24" s="38" t="s">
        <v>14</v>
      </c>
      <c r="K24" s="2" t="s">
        <v>52</v>
      </c>
      <c r="L24" s="1">
        <v>62</v>
      </c>
      <c r="M24" s="41">
        <f t="shared" ref="M24" si="13">SUM(L24:L26)</f>
        <v>228</v>
      </c>
      <c r="O24" s="7" t="s">
        <v>157</v>
      </c>
      <c r="P24" s="9" t="s">
        <v>46</v>
      </c>
      <c r="Q24" s="2" t="s">
        <v>49</v>
      </c>
      <c r="R24" s="8">
        <v>69</v>
      </c>
      <c r="S24" s="6" t="s">
        <v>3</v>
      </c>
      <c r="T24" s="24"/>
      <c r="U24" s="7" t="s">
        <v>157</v>
      </c>
      <c r="V24" s="9" t="s">
        <v>116</v>
      </c>
      <c r="W24" s="2" t="s">
        <v>82</v>
      </c>
      <c r="X24" s="1">
        <v>67</v>
      </c>
      <c r="Y24" s="6" t="s">
        <v>3</v>
      </c>
    </row>
    <row r="25" spans="2:25" ht="14.45" customHeight="1" x14ac:dyDescent="0.25">
      <c r="B25" s="48"/>
      <c r="C25" s="39"/>
      <c r="D25" s="2" t="s">
        <v>63</v>
      </c>
      <c r="E25" s="1">
        <v>34</v>
      </c>
      <c r="F25" s="51"/>
      <c r="I25" s="36"/>
      <c r="J25" s="39"/>
      <c r="K25" s="2" t="s">
        <v>53</v>
      </c>
      <c r="L25" s="1">
        <v>85</v>
      </c>
      <c r="M25" s="42"/>
      <c r="O25" s="7" t="s">
        <v>159</v>
      </c>
      <c r="P25" s="9" t="s">
        <v>35</v>
      </c>
      <c r="Q25" s="2" t="s">
        <v>37</v>
      </c>
      <c r="R25" s="1">
        <v>68</v>
      </c>
      <c r="S25" s="6" t="s">
        <v>3</v>
      </c>
      <c r="T25" s="24"/>
      <c r="U25" s="7" t="s">
        <v>159</v>
      </c>
      <c r="V25" s="9" t="s">
        <v>103</v>
      </c>
      <c r="W25" s="2" t="s">
        <v>89</v>
      </c>
      <c r="X25" s="1">
        <v>65</v>
      </c>
      <c r="Y25" s="6" t="s">
        <v>3</v>
      </c>
    </row>
    <row r="26" spans="2:25" ht="14.45" customHeight="1" x14ac:dyDescent="0.25">
      <c r="B26" s="49"/>
      <c r="C26" s="40"/>
      <c r="D26" s="2" t="s">
        <v>120</v>
      </c>
      <c r="E26" s="1">
        <v>62</v>
      </c>
      <c r="F26" s="52"/>
      <c r="I26" s="37"/>
      <c r="J26" s="40"/>
      <c r="K26" s="2" t="s">
        <v>54</v>
      </c>
      <c r="L26" s="1">
        <v>81</v>
      </c>
      <c r="M26" s="43"/>
      <c r="O26" s="7" t="s">
        <v>160</v>
      </c>
      <c r="P26" s="9" t="s">
        <v>15</v>
      </c>
      <c r="Q26" s="2" t="s">
        <v>131</v>
      </c>
      <c r="R26" s="1">
        <v>67</v>
      </c>
      <c r="S26" s="6" t="s">
        <v>3</v>
      </c>
      <c r="T26" s="24"/>
      <c r="U26" s="7" t="s">
        <v>160</v>
      </c>
      <c r="V26" s="9" t="s">
        <v>121</v>
      </c>
      <c r="W26" s="2" t="s">
        <v>22</v>
      </c>
      <c r="X26" s="1">
        <v>62</v>
      </c>
      <c r="Y26" s="6" t="s">
        <v>3</v>
      </c>
    </row>
    <row r="27" spans="2:25" ht="14.45" customHeight="1" x14ac:dyDescent="0.25">
      <c r="B27" s="47">
        <v>9</v>
      </c>
      <c r="C27" s="38" t="s">
        <v>78</v>
      </c>
      <c r="D27" s="2" t="s">
        <v>94</v>
      </c>
      <c r="E27" s="1">
        <v>74</v>
      </c>
      <c r="F27" s="50">
        <f t="shared" ref="F27" si="14">SUM(E27:E29)</f>
        <v>185</v>
      </c>
      <c r="I27" s="35">
        <v>9</v>
      </c>
      <c r="J27" s="38" t="s">
        <v>45</v>
      </c>
      <c r="K27" s="2" t="s">
        <v>43</v>
      </c>
      <c r="L27" s="1">
        <v>66</v>
      </c>
      <c r="M27" s="41">
        <f t="shared" ref="M27" si="15">SUM(L27:L29)</f>
        <v>199</v>
      </c>
      <c r="O27" s="7" t="s">
        <v>161</v>
      </c>
      <c r="P27" s="9" t="s">
        <v>59</v>
      </c>
      <c r="Q27" s="2" t="s">
        <v>127</v>
      </c>
      <c r="R27" s="1">
        <v>66</v>
      </c>
      <c r="S27" s="6" t="s">
        <v>3</v>
      </c>
      <c r="U27" s="7" t="s">
        <v>161</v>
      </c>
      <c r="V27" s="9" t="s">
        <v>62</v>
      </c>
      <c r="W27" s="2" t="s">
        <v>120</v>
      </c>
      <c r="X27" s="1">
        <v>62</v>
      </c>
      <c r="Y27" s="6" t="s">
        <v>3</v>
      </c>
    </row>
    <row r="28" spans="2:25" ht="14.45" customHeight="1" x14ac:dyDescent="0.25">
      <c r="B28" s="48"/>
      <c r="C28" s="39"/>
      <c r="D28" s="2" t="s">
        <v>95</v>
      </c>
      <c r="E28" s="1">
        <v>69</v>
      </c>
      <c r="F28" s="51"/>
      <c r="I28" s="36"/>
      <c r="J28" s="39"/>
      <c r="K28" s="2" t="s">
        <v>130</v>
      </c>
      <c r="L28" s="1">
        <v>45</v>
      </c>
      <c r="M28" s="42"/>
      <c r="O28" s="7" t="s">
        <v>162</v>
      </c>
      <c r="P28" s="9" t="s">
        <v>45</v>
      </c>
      <c r="Q28" s="2" t="s">
        <v>43</v>
      </c>
      <c r="R28" s="1">
        <v>66</v>
      </c>
      <c r="S28" s="6" t="s">
        <v>3</v>
      </c>
      <c r="U28" s="7" t="s">
        <v>162</v>
      </c>
      <c r="V28" s="9" t="s">
        <v>103</v>
      </c>
      <c r="W28" s="2" t="s">
        <v>86</v>
      </c>
      <c r="X28" s="1">
        <v>61</v>
      </c>
      <c r="Y28" s="6" t="s">
        <v>3</v>
      </c>
    </row>
    <row r="29" spans="2:25" ht="14.45" customHeight="1" x14ac:dyDescent="0.25">
      <c r="B29" s="49"/>
      <c r="C29" s="40"/>
      <c r="D29" s="2" t="s">
        <v>96</v>
      </c>
      <c r="E29" s="1">
        <v>42</v>
      </c>
      <c r="F29" s="52"/>
      <c r="I29" s="37"/>
      <c r="J29" s="40"/>
      <c r="K29" s="2" t="s">
        <v>44</v>
      </c>
      <c r="L29" s="1">
        <v>88</v>
      </c>
      <c r="M29" s="43"/>
      <c r="O29" s="7" t="s">
        <v>163</v>
      </c>
      <c r="P29" s="9" t="s">
        <v>14</v>
      </c>
      <c r="Q29" s="2" t="s">
        <v>52</v>
      </c>
      <c r="R29" s="1">
        <v>62</v>
      </c>
      <c r="S29" s="6" t="s">
        <v>3</v>
      </c>
      <c r="U29" s="7" t="s">
        <v>163</v>
      </c>
      <c r="V29" s="9" t="s">
        <v>103</v>
      </c>
      <c r="W29" s="2" t="s">
        <v>88</v>
      </c>
      <c r="X29" s="1">
        <v>60</v>
      </c>
      <c r="Y29" s="6" t="s">
        <v>3</v>
      </c>
    </row>
    <row r="30" spans="2:25" ht="14.45" customHeight="1" x14ac:dyDescent="0.25">
      <c r="B30" s="47">
        <v>10</v>
      </c>
      <c r="C30" s="38" t="s">
        <v>122</v>
      </c>
      <c r="D30" s="2" t="s">
        <v>123</v>
      </c>
      <c r="E30" s="1">
        <v>56</v>
      </c>
      <c r="F30" s="50">
        <f t="shared" ref="F30" si="16">SUM(E30:E32)</f>
        <v>171</v>
      </c>
      <c r="I30" s="35">
        <v>10</v>
      </c>
      <c r="J30" s="38" t="s">
        <v>64</v>
      </c>
      <c r="K30" s="2" t="s">
        <v>65</v>
      </c>
      <c r="L30" s="1">
        <v>87</v>
      </c>
      <c r="M30" s="41">
        <f t="shared" ref="M30" si="17">SUM(L30:L32)</f>
        <v>175</v>
      </c>
      <c r="O30" s="7" t="s">
        <v>164</v>
      </c>
      <c r="P30" s="9" t="s">
        <v>110</v>
      </c>
      <c r="Q30" s="2" t="s">
        <v>133</v>
      </c>
      <c r="R30" s="1">
        <v>61</v>
      </c>
      <c r="S30" s="6" t="s">
        <v>3</v>
      </c>
      <c r="U30" s="7" t="s">
        <v>164</v>
      </c>
      <c r="V30" s="9" t="s">
        <v>103</v>
      </c>
      <c r="W30" s="2" t="s">
        <v>90</v>
      </c>
      <c r="X30" s="1">
        <v>57</v>
      </c>
      <c r="Y30" s="6" t="s">
        <v>3</v>
      </c>
    </row>
    <row r="31" spans="2:25" ht="14.45" customHeight="1" x14ac:dyDescent="0.25">
      <c r="B31" s="48"/>
      <c r="C31" s="39"/>
      <c r="D31" s="2" t="s">
        <v>124</v>
      </c>
      <c r="E31" s="1">
        <v>91</v>
      </c>
      <c r="F31" s="51"/>
      <c r="I31" s="36"/>
      <c r="J31" s="39"/>
      <c r="K31" s="2" t="s">
        <v>66</v>
      </c>
      <c r="L31" s="1">
        <v>40</v>
      </c>
      <c r="M31" s="42"/>
      <c r="O31" s="7" t="s">
        <v>165</v>
      </c>
      <c r="P31" s="9" t="s">
        <v>75</v>
      </c>
      <c r="Q31" s="27" t="s">
        <v>77</v>
      </c>
      <c r="R31" s="8">
        <v>59</v>
      </c>
      <c r="S31" s="6" t="s">
        <v>3</v>
      </c>
      <c r="U31" s="7" t="s">
        <v>165</v>
      </c>
      <c r="V31" s="9" t="s">
        <v>122</v>
      </c>
      <c r="W31" s="2" t="s">
        <v>123</v>
      </c>
      <c r="X31" s="1">
        <v>56</v>
      </c>
      <c r="Y31" s="6" t="s">
        <v>3</v>
      </c>
    </row>
    <row r="32" spans="2:25" ht="14.45" customHeight="1" x14ac:dyDescent="0.25">
      <c r="B32" s="49"/>
      <c r="C32" s="40"/>
      <c r="D32" s="2" t="s">
        <v>125</v>
      </c>
      <c r="E32" s="1">
        <v>24</v>
      </c>
      <c r="F32" s="52"/>
      <c r="I32" s="37"/>
      <c r="J32" s="40"/>
      <c r="K32" s="2" t="s">
        <v>67</v>
      </c>
      <c r="L32" s="1">
        <v>48</v>
      </c>
      <c r="M32" s="43"/>
      <c r="O32" s="7" t="s">
        <v>166</v>
      </c>
      <c r="P32" s="9" t="s">
        <v>7</v>
      </c>
      <c r="Q32" s="2" t="s">
        <v>98</v>
      </c>
      <c r="R32" s="1">
        <v>59</v>
      </c>
      <c r="S32" s="6" t="s">
        <v>5</v>
      </c>
      <c r="U32" s="7" t="s">
        <v>166</v>
      </c>
      <c r="V32" s="9" t="s">
        <v>13</v>
      </c>
      <c r="W32" s="2" t="s">
        <v>117</v>
      </c>
      <c r="X32" s="1">
        <v>51</v>
      </c>
      <c r="Y32" s="6" t="s">
        <v>3</v>
      </c>
    </row>
    <row r="33" spans="2:25" ht="14.45" customHeight="1" x14ac:dyDescent="0.25">
      <c r="B33" s="47">
        <v>11</v>
      </c>
      <c r="C33" s="38" t="s">
        <v>103</v>
      </c>
      <c r="D33" s="2" t="s">
        <v>89</v>
      </c>
      <c r="E33" s="1">
        <v>65</v>
      </c>
      <c r="F33" s="50">
        <f t="shared" ref="F33" si="18">SUM(E33:E35)</f>
        <v>149</v>
      </c>
      <c r="I33" s="35">
        <v>11</v>
      </c>
      <c r="J33" s="38" t="s">
        <v>55</v>
      </c>
      <c r="K33" s="2" t="s">
        <v>56</v>
      </c>
      <c r="L33" s="1">
        <v>44</v>
      </c>
      <c r="M33" s="41">
        <f t="shared" ref="M33" si="19">SUM(L33:L35)</f>
        <v>156</v>
      </c>
      <c r="O33" s="7" t="s">
        <v>167</v>
      </c>
      <c r="P33" s="9" t="s">
        <v>100</v>
      </c>
      <c r="Q33" s="27" t="s">
        <v>126</v>
      </c>
      <c r="R33" s="1">
        <v>57</v>
      </c>
      <c r="S33" s="6" t="s">
        <v>5</v>
      </c>
      <c r="U33" s="7" t="s">
        <v>167</v>
      </c>
      <c r="V33" s="9" t="s">
        <v>108</v>
      </c>
      <c r="W33" s="2" t="s">
        <v>104</v>
      </c>
      <c r="X33" s="1">
        <v>46</v>
      </c>
      <c r="Y33" s="6" t="s">
        <v>5</v>
      </c>
    </row>
    <row r="34" spans="2:25" ht="14.45" customHeight="1" x14ac:dyDescent="0.25">
      <c r="B34" s="48"/>
      <c r="C34" s="39"/>
      <c r="D34" s="2" t="s">
        <v>91</v>
      </c>
      <c r="E34" s="1">
        <v>27</v>
      </c>
      <c r="F34" s="51"/>
      <c r="I34" s="36"/>
      <c r="J34" s="39"/>
      <c r="K34" s="2" t="s">
        <v>57</v>
      </c>
      <c r="L34" s="1">
        <v>79</v>
      </c>
      <c r="M34" s="42"/>
      <c r="O34" s="7" t="s">
        <v>168</v>
      </c>
      <c r="P34" s="9" t="s">
        <v>64</v>
      </c>
      <c r="Q34" s="2" t="s">
        <v>67</v>
      </c>
      <c r="R34" s="1">
        <v>48</v>
      </c>
      <c r="S34" s="6" t="s">
        <v>3</v>
      </c>
      <c r="U34" s="7" t="s">
        <v>168</v>
      </c>
      <c r="V34" s="9" t="s">
        <v>78</v>
      </c>
      <c r="W34" s="2" t="s">
        <v>96</v>
      </c>
      <c r="X34" s="1">
        <v>42</v>
      </c>
      <c r="Y34" s="6" t="s">
        <v>3</v>
      </c>
    </row>
    <row r="35" spans="2:25" ht="14.45" customHeight="1" x14ac:dyDescent="0.25">
      <c r="B35" s="49"/>
      <c r="C35" s="40"/>
      <c r="D35" s="2" t="s">
        <v>90</v>
      </c>
      <c r="E35" s="1">
        <v>57</v>
      </c>
      <c r="F35" s="52"/>
      <c r="I35" s="37"/>
      <c r="J35" s="40"/>
      <c r="K35" s="2" t="s">
        <v>58</v>
      </c>
      <c r="L35" s="1">
        <v>33</v>
      </c>
      <c r="M35" s="43"/>
      <c r="O35" s="7" t="s">
        <v>169</v>
      </c>
      <c r="P35" s="9" t="s">
        <v>45</v>
      </c>
      <c r="Q35" s="2" t="s">
        <v>130</v>
      </c>
      <c r="R35" s="1">
        <v>45</v>
      </c>
      <c r="S35" s="6" t="s">
        <v>3</v>
      </c>
      <c r="U35" s="7" t="s">
        <v>169</v>
      </c>
      <c r="V35" s="9" t="s">
        <v>62</v>
      </c>
      <c r="W35" s="2" t="s">
        <v>63</v>
      </c>
      <c r="X35" s="1">
        <v>34</v>
      </c>
      <c r="Y35" s="6" t="s">
        <v>3</v>
      </c>
    </row>
    <row r="36" spans="2:25" ht="14.45" customHeight="1" x14ac:dyDescent="0.25">
      <c r="B36" s="47">
        <v>12</v>
      </c>
      <c r="C36" s="38" t="s">
        <v>103</v>
      </c>
      <c r="D36" s="2" t="s">
        <v>87</v>
      </c>
      <c r="E36" s="1">
        <v>12</v>
      </c>
      <c r="F36" s="50">
        <f t="shared" ref="F36" si="20">SUM(E36:E38)</f>
        <v>133</v>
      </c>
      <c r="I36" s="35">
        <v>12</v>
      </c>
      <c r="J36" s="38" t="s">
        <v>15</v>
      </c>
      <c r="K36" s="2" t="s">
        <v>16</v>
      </c>
      <c r="L36" s="1">
        <v>0</v>
      </c>
      <c r="M36" s="41">
        <f t="shared" ref="M36" si="21">SUM(L36:L38)</f>
        <v>88</v>
      </c>
      <c r="O36" s="7" t="s">
        <v>170</v>
      </c>
      <c r="P36" s="9" t="s">
        <v>55</v>
      </c>
      <c r="Q36" s="2" t="s">
        <v>56</v>
      </c>
      <c r="R36" s="1">
        <v>44</v>
      </c>
      <c r="S36" s="6" t="s">
        <v>3</v>
      </c>
      <c r="U36" s="7" t="s">
        <v>170</v>
      </c>
      <c r="V36" s="9" t="s">
        <v>103</v>
      </c>
      <c r="W36" s="2" t="s">
        <v>91</v>
      </c>
      <c r="X36" s="1">
        <v>27</v>
      </c>
      <c r="Y36" s="6" t="s">
        <v>3</v>
      </c>
    </row>
    <row r="37" spans="2:25" ht="14.45" customHeight="1" x14ac:dyDescent="0.25">
      <c r="B37" s="48"/>
      <c r="C37" s="39"/>
      <c r="D37" s="2" t="s">
        <v>86</v>
      </c>
      <c r="E37" s="1">
        <v>61</v>
      </c>
      <c r="F37" s="51"/>
      <c r="I37" s="36"/>
      <c r="J37" s="39"/>
      <c r="K37" s="2" t="s">
        <v>131</v>
      </c>
      <c r="L37" s="1">
        <v>67</v>
      </c>
      <c r="M37" s="42"/>
      <c r="O37" s="7" t="s">
        <v>171</v>
      </c>
      <c r="P37" s="9" t="s">
        <v>64</v>
      </c>
      <c r="Q37" s="2" t="s">
        <v>66</v>
      </c>
      <c r="R37" s="1">
        <v>40</v>
      </c>
      <c r="S37" s="6" t="s">
        <v>3</v>
      </c>
      <c r="U37" s="7" t="s">
        <v>171</v>
      </c>
      <c r="V37" s="9" t="s">
        <v>122</v>
      </c>
      <c r="W37" s="2" t="s">
        <v>125</v>
      </c>
      <c r="X37" s="1">
        <v>24</v>
      </c>
      <c r="Y37" s="6" t="s">
        <v>5</v>
      </c>
    </row>
    <row r="38" spans="2:25" ht="14.45" customHeight="1" x14ac:dyDescent="0.25">
      <c r="B38" s="49"/>
      <c r="C38" s="40"/>
      <c r="D38" s="2" t="s">
        <v>88</v>
      </c>
      <c r="E38" s="1">
        <v>60</v>
      </c>
      <c r="F38" s="52"/>
      <c r="I38" s="37"/>
      <c r="J38" s="40"/>
      <c r="K38" s="2" t="s">
        <v>132</v>
      </c>
      <c r="L38" s="1">
        <v>21</v>
      </c>
      <c r="M38" s="43"/>
      <c r="O38" s="7" t="s">
        <v>172</v>
      </c>
      <c r="P38" s="9" t="s">
        <v>24</v>
      </c>
      <c r="Q38" s="2" t="s">
        <v>25</v>
      </c>
      <c r="R38" s="1">
        <v>37</v>
      </c>
      <c r="S38" s="6" t="s">
        <v>3</v>
      </c>
      <c r="U38" s="7" t="s">
        <v>172</v>
      </c>
      <c r="V38" s="9" t="s">
        <v>103</v>
      </c>
      <c r="W38" s="2" t="s">
        <v>87</v>
      </c>
      <c r="X38" s="1">
        <v>12</v>
      </c>
      <c r="Y38" s="6" t="s">
        <v>3</v>
      </c>
    </row>
    <row r="39" spans="2:25" ht="14.45" customHeight="1" x14ac:dyDescent="0.25">
      <c r="I39" s="35">
        <v>13</v>
      </c>
      <c r="J39" s="44" t="s">
        <v>100</v>
      </c>
      <c r="K39" s="27" t="s">
        <v>101</v>
      </c>
      <c r="L39" s="1">
        <v>31</v>
      </c>
      <c r="M39" s="41">
        <f t="shared" ref="M39" si="22">SUM(L39:L41)</f>
        <v>88</v>
      </c>
      <c r="O39" s="7" t="s">
        <v>173</v>
      </c>
      <c r="P39" s="9" t="s">
        <v>24</v>
      </c>
      <c r="Q39" s="2" t="s">
        <v>26</v>
      </c>
      <c r="R39" s="1">
        <v>34</v>
      </c>
      <c r="S39" s="6" t="s">
        <v>5</v>
      </c>
    </row>
    <row r="40" spans="2:25" ht="14.45" customHeight="1" x14ac:dyDescent="0.25">
      <c r="I40" s="36"/>
      <c r="J40" s="45"/>
      <c r="K40" s="27" t="s">
        <v>102</v>
      </c>
      <c r="L40" s="1">
        <v>0</v>
      </c>
      <c r="M40" s="42"/>
      <c r="O40" s="7" t="s">
        <v>174</v>
      </c>
      <c r="P40" s="9" t="s">
        <v>55</v>
      </c>
      <c r="Q40" s="2" t="s">
        <v>58</v>
      </c>
      <c r="R40" s="1">
        <v>33</v>
      </c>
      <c r="S40" s="6" t="s">
        <v>3</v>
      </c>
    </row>
    <row r="41" spans="2:25" ht="14.45" customHeight="1" x14ac:dyDescent="0.25">
      <c r="I41" s="37"/>
      <c r="J41" s="46"/>
      <c r="K41" s="27" t="s">
        <v>126</v>
      </c>
      <c r="L41" s="1">
        <v>57</v>
      </c>
      <c r="M41" s="43"/>
      <c r="O41" s="7" t="s">
        <v>175</v>
      </c>
      <c r="P41" s="9" t="s">
        <v>100</v>
      </c>
      <c r="Q41" s="27" t="s">
        <v>101</v>
      </c>
      <c r="R41" s="1">
        <v>31</v>
      </c>
      <c r="S41" s="6" t="s">
        <v>3</v>
      </c>
    </row>
    <row r="42" spans="2:25" ht="14.45" customHeight="1" x14ac:dyDescent="0.25">
      <c r="I42" s="35">
        <v>14</v>
      </c>
      <c r="J42" s="21" t="s">
        <v>24</v>
      </c>
      <c r="K42" s="2" t="s">
        <v>25</v>
      </c>
      <c r="L42" s="1">
        <v>37</v>
      </c>
      <c r="M42" s="41">
        <f t="shared" ref="M42" si="23">SUM(L42:L44)</f>
        <v>83</v>
      </c>
      <c r="O42" s="7" t="s">
        <v>176</v>
      </c>
      <c r="P42" s="9" t="s">
        <v>71</v>
      </c>
      <c r="Q42" s="2" t="s">
        <v>72</v>
      </c>
      <c r="R42" s="1">
        <v>24</v>
      </c>
      <c r="S42" s="6" t="s">
        <v>5</v>
      </c>
    </row>
    <row r="43" spans="2:25" ht="14.45" customHeight="1" x14ac:dyDescent="0.25">
      <c r="I43" s="36"/>
      <c r="J43" s="22"/>
      <c r="K43" s="2" t="s">
        <v>26</v>
      </c>
      <c r="L43" s="1">
        <v>34</v>
      </c>
      <c r="M43" s="42"/>
      <c r="O43" s="7" t="s">
        <v>177</v>
      </c>
      <c r="P43" s="9" t="s">
        <v>15</v>
      </c>
      <c r="Q43" s="2" t="s">
        <v>132</v>
      </c>
      <c r="R43" s="1">
        <v>21</v>
      </c>
      <c r="S43" s="6" t="s">
        <v>3</v>
      </c>
      <c r="U43" t="s">
        <v>129</v>
      </c>
    </row>
    <row r="44" spans="2:25" ht="14.45" customHeight="1" x14ac:dyDescent="0.25">
      <c r="I44" s="37"/>
      <c r="J44" s="23"/>
      <c r="K44" s="2" t="s">
        <v>27</v>
      </c>
      <c r="L44" s="1">
        <v>12</v>
      </c>
      <c r="M44" s="43"/>
      <c r="O44" s="7" t="s">
        <v>178</v>
      </c>
      <c r="P44" s="9" t="s">
        <v>17</v>
      </c>
      <c r="Q44" s="2" t="s">
        <v>18</v>
      </c>
      <c r="R44" s="1">
        <v>21</v>
      </c>
      <c r="S44" s="6" t="s">
        <v>3</v>
      </c>
    </row>
    <row r="45" spans="2:25" ht="14.45" customHeight="1" x14ac:dyDescent="0.25">
      <c r="I45" s="35">
        <v>15</v>
      </c>
      <c r="J45" s="38" t="s">
        <v>110</v>
      </c>
      <c r="K45" s="2" t="s">
        <v>114</v>
      </c>
      <c r="L45" s="1">
        <v>0</v>
      </c>
      <c r="M45" s="41">
        <f t="shared" ref="M45" si="24">SUM(L45:L47)</f>
        <v>69</v>
      </c>
      <c r="O45" s="7" t="s">
        <v>179</v>
      </c>
      <c r="P45" s="9" t="s">
        <v>17</v>
      </c>
      <c r="Q45" s="2" t="s">
        <v>20</v>
      </c>
      <c r="R45" s="1">
        <v>20</v>
      </c>
      <c r="S45" s="6" t="s">
        <v>3</v>
      </c>
    </row>
    <row r="46" spans="2:25" ht="14.45" customHeight="1" x14ac:dyDescent="0.25">
      <c r="I46" s="36"/>
      <c r="J46" s="39"/>
      <c r="K46" s="2" t="s">
        <v>115</v>
      </c>
      <c r="L46" s="1">
        <v>8</v>
      </c>
      <c r="M46" s="42"/>
      <c r="O46" s="7" t="s">
        <v>180</v>
      </c>
      <c r="P46" s="9" t="s">
        <v>109</v>
      </c>
      <c r="Q46" s="2" t="s">
        <v>111</v>
      </c>
      <c r="R46" s="1">
        <v>16</v>
      </c>
      <c r="S46" s="6" t="s">
        <v>3</v>
      </c>
    </row>
    <row r="47" spans="2:25" ht="14.45" customHeight="1" x14ac:dyDescent="0.25">
      <c r="I47" s="37"/>
      <c r="J47" s="40"/>
      <c r="K47" s="2" t="s">
        <v>133</v>
      </c>
      <c r="L47" s="1">
        <v>61</v>
      </c>
      <c r="M47" s="43"/>
      <c r="O47" s="7" t="s">
        <v>181</v>
      </c>
      <c r="P47" s="9" t="s">
        <v>68</v>
      </c>
      <c r="Q47" s="2" t="s">
        <v>69</v>
      </c>
      <c r="R47" s="1">
        <v>15</v>
      </c>
      <c r="S47" s="6" t="s">
        <v>5</v>
      </c>
    </row>
    <row r="48" spans="2:25" ht="14.45" customHeight="1" x14ac:dyDescent="0.25">
      <c r="I48" s="35">
        <v>16</v>
      </c>
      <c r="J48" s="38" t="s">
        <v>17</v>
      </c>
      <c r="K48" s="2" t="s">
        <v>18</v>
      </c>
      <c r="L48" s="1">
        <v>21</v>
      </c>
      <c r="M48" s="41">
        <f t="shared" ref="M48" si="25">SUM(L48:L50)</f>
        <v>54</v>
      </c>
      <c r="O48" s="7" t="s">
        <v>182</v>
      </c>
      <c r="P48" s="9" t="s">
        <v>17</v>
      </c>
      <c r="Q48" s="2" t="s">
        <v>19</v>
      </c>
      <c r="R48" s="1">
        <v>13</v>
      </c>
      <c r="S48" s="6" t="s">
        <v>3</v>
      </c>
    </row>
    <row r="49" spans="9:19" ht="14.45" customHeight="1" x14ac:dyDescent="0.25">
      <c r="I49" s="36"/>
      <c r="J49" s="39"/>
      <c r="K49" s="2" t="s">
        <v>19</v>
      </c>
      <c r="L49" s="1">
        <v>13</v>
      </c>
      <c r="M49" s="42"/>
      <c r="O49" s="7" t="s">
        <v>183</v>
      </c>
      <c r="P49" s="9" t="s">
        <v>71</v>
      </c>
      <c r="Q49" s="2" t="s">
        <v>74</v>
      </c>
      <c r="R49" s="1">
        <v>13</v>
      </c>
      <c r="S49" s="6" t="s">
        <v>5</v>
      </c>
    </row>
    <row r="50" spans="9:19" ht="14.45" customHeight="1" x14ac:dyDescent="0.25">
      <c r="I50" s="37"/>
      <c r="J50" s="40"/>
      <c r="K50" s="2" t="s">
        <v>20</v>
      </c>
      <c r="L50" s="1">
        <v>20</v>
      </c>
      <c r="M50" s="43"/>
      <c r="O50" s="7" t="s">
        <v>184</v>
      </c>
      <c r="P50" s="9" t="s">
        <v>24</v>
      </c>
      <c r="Q50" s="2" t="s">
        <v>27</v>
      </c>
      <c r="R50" s="1">
        <v>12</v>
      </c>
      <c r="S50" s="6" t="s">
        <v>5</v>
      </c>
    </row>
    <row r="51" spans="9:19" ht="14.45" customHeight="1" x14ac:dyDescent="0.25">
      <c r="I51" s="35">
        <v>17</v>
      </c>
      <c r="J51" s="38" t="s">
        <v>71</v>
      </c>
      <c r="K51" s="2" t="s">
        <v>72</v>
      </c>
      <c r="L51" s="1">
        <v>24</v>
      </c>
      <c r="M51" s="41">
        <f t="shared" ref="M51" si="26">SUM(L51:L53)</f>
        <v>44</v>
      </c>
      <c r="O51" s="7" t="s">
        <v>185</v>
      </c>
      <c r="P51" s="9" t="s">
        <v>110</v>
      </c>
      <c r="Q51" s="2" t="s">
        <v>115</v>
      </c>
      <c r="R51" s="1">
        <v>8</v>
      </c>
      <c r="S51" s="6" t="s">
        <v>5</v>
      </c>
    </row>
    <row r="52" spans="9:19" ht="14.45" customHeight="1" x14ac:dyDescent="0.25">
      <c r="I52" s="36"/>
      <c r="J52" s="39"/>
      <c r="K52" s="2" t="s">
        <v>73</v>
      </c>
      <c r="L52" s="1">
        <v>7</v>
      </c>
      <c r="M52" s="42"/>
      <c r="O52" s="7" t="s">
        <v>186</v>
      </c>
      <c r="P52" s="9" t="s">
        <v>109</v>
      </c>
      <c r="Q52" s="2" t="s">
        <v>112</v>
      </c>
      <c r="R52" s="1">
        <v>8</v>
      </c>
      <c r="S52" s="6" t="s">
        <v>3</v>
      </c>
    </row>
    <row r="53" spans="9:19" ht="14.45" customHeight="1" x14ac:dyDescent="0.25">
      <c r="I53" s="37"/>
      <c r="J53" s="40"/>
      <c r="K53" s="2" t="s">
        <v>74</v>
      </c>
      <c r="L53" s="1">
        <v>13</v>
      </c>
      <c r="M53" s="43"/>
      <c r="O53" s="7" t="s">
        <v>187</v>
      </c>
      <c r="P53" s="9" t="s">
        <v>71</v>
      </c>
      <c r="Q53" s="2" t="s">
        <v>73</v>
      </c>
      <c r="R53" s="1">
        <v>7</v>
      </c>
      <c r="S53" s="6" t="s">
        <v>5</v>
      </c>
    </row>
    <row r="54" spans="9:19" ht="14.45" customHeight="1" x14ac:dyDescent="0.25">
      <c r="I54" s="35">
        <v>18</v>
      </c>
      <c r="J54" s="38" t="s">
        <v>109</v>
      </c>
      <c r="K54" s="6" t="s">
        <v>111</v>
      </c>
      <c r="L54" s="1">
        <v>16</v>
      </c>
      <c r="M54" s="41">
        <f t="shared" ref="M54" si="27">SUM(L54:L56)</f>
        <v>30</v>
      </c>
      <c r="O54" s="7" t="s">
        <v>188</v>
      </c>
      <c r="P54" s="9" t="s">
        <v>109</v>
      </c>
      <c r="Q54" s="2" t="s">
        <v>113</v>
      </c>
      <c r="R54" s="1">
        <v>6</v>
      </c>
      <c r="S54" s="6" t="s">
        <v>3</v>
      </c>
    </row>
    <row r="55" spans="9:19" ht="14.45" customHeight="1" x14ac:dyDescent="0.25">
      <c r="I55" s="36"/>
      <c r="J55" s="39"/>
      <c r="K55" s="6" t="s">
        <v>112</v>
      </c>
      <c r="L55" s="1">
        <v>8</v>
      </c>
      <c r="M55" s="42"/>
      <c r="O55" s="7" t="s">
        <v>189</v>
      </c>
      <c r="P55" s="9" t="s">
        <v>68</v>
      </c>
      <c r="Q55" s="2" t="s">
        <v>70</v>
      </c>
      <c r="R55" s="1">
        <v>6</v>
      </c>
      <c r="S55" s="6" t="s">
        <v>5</v>
      </c>
    </row>
    <row r="56" spans="9:19" ht="14.45" customHeight="1" x14ac:dyDescent="0.25">
      <c r="I56" s="37"/>
      <c r="J56" s="40"/>
      <c r="K56" s="6" t="s">
        <v>113</v>
      </c>
      <c r="L56" s="1">
        <v>6</v>
      </c>
      <c r="M56" s="43"/>
      <c r="O56" s="7" t="s">
        <v>190</v>
      </c>
      <c r="P56" s="9" t="s">
        <v>15</v>
      </c>
      <c r="Q56" s="2" t="s">
        <v>16</v>
      </c>
      <c r="R56" s="1">
        <v>0</v>
      </c>
      <c r="S56" s="6" t="s">
        <v>3</v>
      </c>
    </row>
    <row r="57" spans="9:19" ht="14.45" customHeight="1" x14ac:dyDescent="0.25">
      <c r="I57" s="35">
        <v>19</v>
      </c>
      <c r="J57" s="38" t="s">
        <v>68</v>
      </c>
      <c r="K57" s="6" t="s">
        <v>79</v>
      </c>
      <c r="L57" s="1">
        <v>0</v>
      </c>
      <c r="M57" s="41">
        <f t="shared" ref="M57" si="28">SUM(L57:L59)</f>
        <v>21</v>
      </c>
      <c r="O57" s="7" t="s">
        <v>191</v>
      </c>
      <c r="P57" s="9" t="s">
        <v>100</v>
      </c>
      <c r="Q57" s="27" t="s">
        <v>102</v>
      </c>
      <c r="R57" s="1">
        <v>0</v>
      </c>
      <c r="S57" s="6" t="s">
        <v>5</v>
      </c>
    </row>
    <row r="58" spans="9:19" ht="14.45" customHeight="1" x14ac:dyDescent="0.25">
      <c r="I58" s="36"/>
      <c r="J58" s="39"/>
      <c r="K58" s="6" t="s">
        <v>69</v>
      </c>
      <c r="L58" s="1">
        <v>15</v>
      </c>
      <c r="M58" s="42"/>
      <c r="O58" s="7" t="s">
        <v>192</v>
      </c>
      <c r="P58" s="9" t="s">
        <v>110</v>
      </c>
      <c r="Q58" s="2" t="s">
        <v>114</v>
      </c>
      <c r="R58" s="1">
        <v>0</v>
      </c>
      <c r="S58" s="6" t="s">
        <v>5</v>
      </c>
    </row>
    <row r="59" spans="9:19" ht="14.45" customHeight="1" x14ac:dyDescent="0.25">
      <c r="I59" s="37"/>
      <c r="J59" s="40"/>
      <c r="K59" s="6" t="s">
        <v>70</v>
      </c>
      <c r="L59" s="1">
        <v>6</v>
      </c>
      <c r="M59" s="43"/>
      <c r="O59" s="7" t="s">
        <v>193</v>
      </c>
      <c r="P59" s="9" t="s">
        <v>68</v>
      </c>
      <c r="Q59" s="2" t="s">
        <v>79</v>
      </c>
      <c r="R59" s="1">
        <v>0</v>
      </c>
      <c r="S59" s="6" t="s">
        <v>5</v>
      </c>
    </row>
    <row r="60" spans="9:19" ht="14.45" customHeight="1" x14ac:dyDescent="0.25"/>
    <row r="61" spans="9:19" ht="14.45" customHeight="1" x14ac:dyDescent="0.25"/>
    <row r="62" spans="9:19" ht="14.45" customHeight="1" x14ac:dyDescent="0.25"/>
    <row r="63" spans="9:19" ht="14.45" customHeight="1" x14ac:dyDescent="0.25"/>
    <row r="64" spans="9:19" ht="14.45" customHeight="1" x14ac:dyDescent="0.25"/>
    <row r="65" ht="14.45" customHeight="1" x14ac:dyDescent="0.25"/>
    <row r="66" ht="14.45" customHeight="1" x14ac:dyDescent="0.25"/>
    <row r="67" ht="14.45" customHeight="1" x14ac:dyDescent="0.25"/>
    <row r="68" ht="14.45" customHeight="1" x14ac:dyDescent="0.25"/>
    <row r="69" ht="14.45" customHeight="1" x14ac:dyDescent="0.25"/>
    <row r="70" ht="14.45" customHeight="1" x14ac:dyDescent="0.25"/>
    <row r="71" ht="14.45" customHeight="1" x14ac:dyDescent="0.25"/>
    <row r="72" ht="14.45" customHeight="1" x14ac:dyDescent="0.25"/>
    <row r="73" ht="14.45" customHeight="1" x14ac:dyDescent="0.25"/>
    <row r="74" ht="14.4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</sheetData>
  <mergeCells count="96">
    <mergeCell ref="O1:S1"/>
    <mergeCell ref="U1:Y1"/>
    <mergeCell ref="B9:B11"/>
    <mergeCell ref="C9:C11"/>
    <mergeCell ref="F9:F11"/>
    <mergeCell ref="J9:J11"/>
    <mergeCell ref="M9:M11"/>
    <mergeCell ref="I1:M1"/>
    <mergeCell ref="I3:I5"/>
    <mergeCell ref="J3:J5"/>
    <mergeCell ref="M3:M5"/>
    <mergeCell ref="I6:I8"/>
    <mergeCell ref="J6:J8"/>
    <mergeCell ref="M6:M8"/>
    <mergeCell ref="I9:I11"/>
    <mergeCell ref="B12:B14"/>
    <mergeCell ref="C12:C14"/>
    <mergeCell ref="F12:F14"/>
    <mergeCell ref="B1:F1"/>
    <mergeCell ref="B3:B5"/>
    <mergeCell ref="C3:C5"/>
    <mergeCell ref="F3:F5"/>
    <mergeCell ref="B6:B8"/>
    <mergeCell ref="C6:C8"/>
    <mergeCell ref="F6:F8"/>
    <mergeCell ref="B21:B23"/>
    <mergeCell ref="C21:C23"/>
    <mergeCell ref="F21:F23"/>
    <mergeCell ref="B24:B26"/>
    <mergeCell ref="C24:C26"/>
    <mergeCell ref="F24:F26"/>
    <mergeCell ref="B15:B17"/>
    <mergeCell ref="C15:C17"/>
    <mergeCell ref="F15:F17"/>
    <mergeCell ref="B18:B20"/>
    <mergeCell ref="C18:C20"/>
    <mergeCell ref="F18:F20"/>
    <mergeCell ref="B33:B35"/>
    <mergeCell ref="C33:C35"/>
    <mergeCell ref="F33:F35"/>
    <mergeCell ref="B36:B38"/>
    <mergeCell ref="C36:C38"/>
    <mergeCell ref="F36:F38"/>
    <mergeCell ref="B27:B29"/>
    <mergeCell ref="C27:C29"/>
    <mergeCell ref="F27:F29"/>
    <mergeCell ref="B30:B32"/>
    <mergeCell ref="C30:C32"/>
    <mergeCell ref="F30:F32"/>
    <mergeCell ref="I12:I14"/>
    <mergeCell ref="J12:J14"/>
    <mergeCell ref="M12:M14"/>
    <mergeCell ref="I15:I17"/>
    <mergeCell ref="J15:J17"/>
    <mergeCell ref="M15:M17"/>
    <mergeCell ref="I24:I26"/>
    <mergeCell ref="J24:J26"/>
    <mergeCell ref="M24:M26"/>
    <mergeCell ref="I27:I29"/>
    <mergeCell ref="J27:J29"/>
    <mergeCell ref="M27:M29"/>
    <mergeCell ref="I18:I20"/>
    <mergeCell ref="J18:J20"/>
    <mergeCell ref="M18:M20"/>
    <mergeCell ref="I21:I23"/>
    <mergeCell ref="J21:J23"/>
    <mergeCell ref="M21:M23"/>
    <mergeCell ref="I36:I38"/>
    <mergeCell ref="J36:J38"/>
    <mergeCell ref="M36:M38"/>
    <mergeCell ref="I39:I41"/>
    <mergeCell ref="J39:J41"/>
    <mergeCell ref="M39:M41"/>
    <mergeCell ref="I30:I32"/>
    <mergeCell ref="J30:J32"/>
    <mergeCell ref="M30:M32"/>
    <mergeCell ref="I33:I35"/>
    <mergeCell ref="J33:J35"/>
    <mergeCell ref="M33:M35"/>
    <mergeCell ref="I51:I53"/>
    <mergeCell ref="J51:J53"/>
    <mergeCell ref="M51:M53"/>
    <mergeCell ref="I42:I44"/>
    <mergeCell ref="M42:M44"/>
    <mergeCell ref="I45:I47"/>
    <mergeCell ref="J45:J47"/>
    <mergeCell ref="M45:M47"/>
    <mergeCell ref="I48:I50"/>
    <mergeCell ref="J48:J50"/>
    <mergeCell ref="M48:M50"/>
    <mergeCell ref="I54:I56"/>
    <mergeCell ref="J54:J56"/>
    <mergeCell ref="M54:M56"/>
    <mergeCell ref="I57:I59"/>
    <mergeCell ref="J57:J59"/>
    <mergeCell ref="M57:M59"/>
  </mergeCells>
  <conditionalFormatting sqref="I3:M3 I6:M6 I9:M9 I12:J12 M12 K12:L53 I15:J15 M15 I18:J18 M18 I21:J21 M21 I24:J24 M24 I27:J27 M27 I30:J30 M30 I33:J33 M33 I36:J36 M36 I39:J39 M39 I42:J42 M42 I45:J45 M45 I48:J48 M48 I51:J51 M51 I54:J54 M54 L54:L59 I57:J57 M57">
    <cfRule type="expression" dxfId="5" priority="24">
      <formula>$A:$E=1</formula>
    </cfRule>
  </conditionalFormatting>
  <conditionalFormatting sqref="P3:R59">
    <cfRule type="expression" dxfId="4" priority="5">
      <formula>$A:$D=1</formula>
    </cfRule>
  </conditionalFormatting>
  <conditionalFormatting sqref="S1:S59">
    <cfRule type="cellIs" dxfId="3" priority="3" operator="equal">
      <formula>"Ž"</formula>
    </cfRule>
    <cfRule type="cellIs" dxfId="2" priority="4" operator="equal">
      <formula>"M"</formula>
    </cfRule>
  </conditionalFormatting>
  <conditionalFormatting sqref="Y1:Y38">
    <cfRule type="cellIs" dxfId="1" priority="1" operator="equal">
      <formula>"Ž"</formula>
    </cfRule>
    <cfRule type="cellIs" dxfId="0" priority="2" operator="equal">
      <formula>"M"</formula>
    </cfRule>
  </conditionalFormatting>
  <pageMargins left="0.7" right="0.7" top="0.78740157499999996" bottom="0.78740157499999996" header="0.3" footer="0.3"/>
  <pageSetup paperSize="9" scale="89" orientation="portrait" horizontalDpi="4294967294" r:id="rId1"/>
  <rowBreaks count="1" manualBreakCount="1">
    <brk id="56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Kompletní výsledková listina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landysj</dc:creator>
  <cp:lastModifiedBy>Rostislav Votroubek</cp:lastModifiedBy>
  <cp:lastPrinted>2026-06-05T05:03:03Z</cp:lastPrinted>
  <dcterms:created xsi:type="dcterms:W3CDTF">2022-05-06T19:02:25Z</dcterms:created>
  <dcterms:modified xsi:type="dcterms:W3CDTF">2026-06-15T04:43:53Z</dcterms:modified>
</cp:coreProperties>
</file>