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ibor\Desktop\"/>
    </mc:Choice>
  </mc:AlternateContent>
  <xr:revisionPtr revIDLastSave="0" documentId="8_{F81E2E0B-4C43-4DB2-A6AE-BC2DF61EF3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K18" i="2"/>
  <c r="K21" i="2"/>
  <c r="K24" i="2"/>
  <c r="K27" i="2"/>
  <c r="K30" i="2"/>
  <c r="K33" i="2"/>
  <c r="K36" i="2"/>
  <c r="K39" i="2"/>
  <c r="K42" i="2"/>
  <c r="K45" i="2"/>
  <c r="K48" i="2"/>
  <c r="K51" i="2"/>
  <c r="K54" i="2"/>
  <c r="K57" i="2"/>
  <c r="K60" i="2"/>
  <c r="K63" i="2"/>
  <c r="K66" i="2"/>
  <c r="K69" i="2"/>
  <c r="K72" i="2"/>
  <c r="K75" i="2"/>
  <c r="K78" i="2"/>
  <c r="K81" i="2"/>
  <c r="K84" i="2"/>
  <c r="K87" i="2"/>
  <c r="K12" i="2"/>
  <c r="K6" i="2"/>
  <c r="K9" i="2"/>
  <c r="K3" i="2"/>
  <c r="E6" i="2"/>
  <c r="E9" i="2"/>
  <c r="E12" i="2"/>
  <c r="E15" i="2"/>
  <c r="E18" i="2"/>
  <c r="E21" i="2"/>
  <c r="E24" i="2"/>
  <c r="E27" i="2"/>
  <c r="E30" i="2"/>
  <c r="E33" i="2"/>
  <c r="E36" i="2"/>
  <c r="E39" i="2"/>
  <c r="E42" i="2"/>
  <c r="E45" i="2"/>
  <c r="E3" i="2"/>
</calcChain>
</file>

<file path=xl/sharedStrings.xml><?xml version="1.0" encoding="utf-8"?>
<sst xmlns="http://schemas.openxmlformats.org/spreadsheetml/2006/main" count="186" uniqueCount="182">
  <si>
    <t>Celkové pořadí družstev ozbrojených složek</t>
  </si>
  <si>
    <t>Celkové pořadí družstev civilních složek</t>
  </si>
  <si>
    <t>Pořadí</t>
  </si>
  <si>
    <t>Název týmu</t>
  </si>
  <si>
    <t>Složení</t>
  </si>
  <si>
    <t>Body jedn.</t>
  </si>
  <si>
    <t>Věznice Rýnovice 2</t>
  </si>
  <si>
    <t>ppor. Richard Havlík</t>
  </si>
  <si>
    <t>nprap. Petr Hykman</t>
  </si>
  <si>
    <t>npor. Petr Makan</t>
  </si>
  <si>
    <t>KVV Liberec  1</t>
  </si>
  <si>
    <t>rtm. Jan Krejčí</t>
  </si>
  <si>
    <t>svob. Michal Choc</t>
  </si>
  <si>
    <t>npor. Martin Karásek</t>
  </si>
  <si>
    <t>PČR ÚO Semily</t>
  </si>
  <si>
    <t>mjr. Miroslav Šafra</t>
  </si>
  <si>
    <t>npor. Dušan Kašťák</t>
  </si>
  <si>
    <t>por. Ladislav Švitorka</t>
  </si>
  <si>
    <t>Log Galacticos</t>
  </si>
  <si>
    <t>npor. Pavel Tichý</t>
  </si>
  <si>
    <t>por. Lukáš Míčka</t>
  </si>
  <si>
    <t>nrtm. Jan Martínek</t>
  </si>
  <si>
    <t>312. prrchbo</t>
  </si>
  <si>
    <t>kpt. Jiří Vondráček</t>
  </si>
  <si>
    <t>nrtm. Jakub Absolon</t>
  </si>
  <si>
    <t>rtm. Šárka Khunová</t>
  </si>
  <si>
    <t>KVV Liberec</t>
  </si>
  <si>
    <t>prap. Ivo Bártl</t>
  </si>
  <si>
    <t>kpt. Vít Plhal</t>
  </si>
  <si>
    <t>rtn. Kamil Plch</t>
  </si>
  <si>
    <t>O-7</t>
  </si>
  <si>
    <t>prap. Petr Nálevka</t>
  </si>
  <si>
    <t>prap. Tomáš Cigler</t>
  </si>
  <si>
    <t>nrtm. Petr Hečko</t>
  </si>
  <si>
    <t>311. prrchbo „A“</t>
  </si>
  <si>
    <t>npor. Jitka Tichá</t>
  </si>
  <si>
    <t>por. Miloslav Smolík</t>
  </si>
  <si>
    <t>rtm. Kateřina Ludvíková</t>
  </si>
  <si>
    <t>PČR Zbraně Semily</t>
  </si>
  <si>
    <t>nprap. Monika Stránská</t>
  </si>
  <si>
    <t>prap. Zdeněk Kopal</t>
  </si>
  <si>
    <t>Luboš Jerych</t>
  </si>
  <si>
    <t>311. prrchbo „B“</t>
  </si>
  <si>
    <t>rtn. Tomáš Svoboda</t>
  </si>
  <si>
    <t>čet. Petr Palas</t>
  </si>
  <si>
    <t>rtn. Jakub Řezáč</t>
  </si>
  <si>
    <t>Táborské vačice</t>
  </si>
  <si>
    <t>kpt. Dušan Varga</t>
  </si>
  <si>
    <t>prap. Petr Čížek</t>
  </si>
  <si>
    <t>nrtm. Bohumil Samec</t>
  </si>
  <si>
    <t>314. cv ZHN</t>
  </si>
  <si>
    <t>kpt. Jiří Hajda</t>
  </si>
  <si>
    <t>rtm. Petr Menhart</t>
  </si>
  <si>
    <t>rtn. Jakub Prachfeld</t>
  </si>
  <si>
    <t xml:space="preserve">AZ KVV LIBEREC </t>
  </si>
  <si>
    <t>por. Jan Schier</t>
  </si>
  <si>
    <t>čet. Jaroslav Šindler</t>
  </si>
  <si>
    <t>des. Tomáš Klimeš</t>
  </si>
  <si>
    <t>Věznice Rýnovice 1</t>
  </si>
  <si>
    <t>Daniel Vít</t>
  </si>
  <si>
    <t>prap. Martin Kotyk</t>
  </si>
  <si>
    <t>mjr. Michal Havlík</t>
  </si>
  <si>
    <t>DUKLA Liberec</t>
  </si>
  <si>
    <t>Josef Nedorost</t>
  </si>
  <si>
    <t>Robert Jágr</t>
  </si>
  <si>
    <t>Jiří Petržilka</t>
  </si>
  <si>
    <t>Váleční veteráni Lbc</t>
  </si>
  <si>
    <t>Karel Krátký</t>
  </si>
  <si>
    <t>Oldřich Přecechtěl</t>
  </si>
  <si>
    <t>Pavel Plůcha</t>
  </si>
  <si>
    <t>KVZ Jenišovice 2</t>
  </si>
  <si>
    <t>Jan Hlubuček</t>
  </si>
  <si>
    <t>Miroslav Smutný</t>
  </si>
  <si>
    <t>Jaroslav Stránský</t>
  </si>
  <si>
    <t>KVZ Hodkovice 2</t>
  </si>
  <si>
    <t>Jan Horáček St.</t>
  </si>
  <si>
    <t>Jan Horáček Ml.</t>
  </si>
  <si>
    <t>Karel Kučera</t>
  </si>
  <si>
    <t>KVZ Jenišovice 1</t>
  </si>
  <si>
    <t>Leoš Červinka</t>
  </si>
  <si>
    <t>Roman Mikule</t>
  </si>
  <si>
    <t>Jan Herber</t>
  </si>
  <si>
    <t>KVZ Liberec I.</t>
  </si>
  <si>
    <t>Miroslav Hanzlík</t>
  </si>
  <si>
    <t>Tomáš Vnouček</t>
  </si>
  <si>
    <t>Miroslav Hanzlík Ml.</t>
  </si>
  <si>
    <t>KVZ Hodkovice 1</t>
  </si>
  <si>
    <t>Květoslav Jareš</t>
  </si>
  <si>
    <t>Břetislav Mánek</t>
  </si>
  <si>
    <t>Rostislav Votroubek</t>
  </si>
  <si>
    <t>ARMY ARMS</t>
  </si>
  <si>
    <t>Richard Janko</t>
  </si>
  <si>
    <t>Miroslav Brázda</t>
  </si>
  <si>
    <t>Iva Krňáková</t>
  </si>
  <si>
    <t>KVZ Turnov 1</t>
  </si>
  <si>
    <t>Jaroslav Louda</t>
  </si>
  <si>
    <t>Bohuslav Šída</t>
  </si>
  <si>
    <t>Vítězslav Hudský</t>
  </si>
  <si>
    <t>HZS Libereckého kraje</t>
  </si>
  <si>
    <t>npor. David Kořínek</t>
  </si>
  <si>
    <t>pprap. Tomáš Pešta</t>
  </si>
  <si>
    <t>nstržm. Radek Němec</t>
  </si>
  <si>
    <t>KVZ Turnov 2</t>
  </si>
  <si>
    <t>Karel Vlček</t>
  </si>
  <si>
    <t>Michaela Vlčková</t>
  </si>
  <si>
    <t>Jaroslav Novotný</t>
  </si>
  <si>
    <t>SŠ Kateřinky</t>
  </si>
  <si>
    <t>Eliška Skřivanová</t>
  </si>
  <si>
    <t>Matyáš Franz</t>
  </si>
  <si>
    <t>Jaroslav Kašpar</t>
  </si>
  <si>
    <t>KVZ Liberec III.</t>
  </si>
  <si>
    <t>Milan Lanc</t>
  </si>
  <si>
    <t>Petr Vaňátko</t>
  </si>
  <si>
    <t>Pavel Šmelhaus</t>
  </si>
  <si>
    <t>NET DESIGN</t>
  </si>
  <si>
    <t>Tomáš Přeučil</t>
  </si>
  <si>
    <t>Stanislav Červený</t>
  </si>
  <si>
    <t>Jiří Rozkovec</t>
  </si>
  <si>
    <t>Pivovar Svijany</t>
  </si>
  <si>
    <t>Roman Havlík</t>
  </si>
  <si>
    <t>Radim Fiala</t>
  </si>
  <si>
    <t>Michal Matys</t>
  </si>
  <si>
    <t>Sokolíci</t>
  </si>
  <si>
    <t>Petr Šedivý</t>
  </si>
  <si>
    <t>Viktor Zuska</t>
  </si>
  <si>
    <t>Michal Tandler</t>
  </si>
  <si>
    <t>KVZ Liberec II.</t>
  </si>
  <si>
    <t>Dušan Poleno</t>
  </si>
  <si>
    <t>Jindřich Velc</t>
  </si>
  <si>
    <t>Lubomír Halenčák</t>
  </si>
  <si>
    <t>Generali Česká</t>
  </si>
  <si>
    <t>Martin Nýdrle</t>
  </si>
  <si>
    <t>Petr Škop</t>
  </si>
  <si>
    <t>Marie Augustová</t>
  </si>
  <si>
    <t>PMH</t>
  </si>
  <si>
    <t>Martin Spěšný</t>
  </si>
  <si>
    <t>Martin Janoušek</t>
  </si>
  <si>
    <t>František Rusek</t>
  </si>
  <si>
    <t>Neználci</t>
  </si>
  <si>
    <t>Jan Kotas</t>
  </si>
  <si>
    <t>Jan Weiser</t>
  </si>
  <si>
    <t>Jaroslav Zeman</t>
  </si>
  <si>
    <t>CFA company</t>
  </si>
  <si>
    <t>Lukáš Vokatý</t>
  </si>
  <si>
    <t>Josef Drbohlav</t>
  </si>
  <si>
    <t>Vít Bitman</t>
  </si>
  <si>
    <t>Veteráni z Hajniště</t>
  </si>
  <si>
    <t>Pavel Jakoubek</t>
  </si>
  <si>
    <t>Miroslav Beran</t>
  </si>
  <si>
    <t>Pavel Zavoral</t>
  </si>
  <si>
    <t>Český červený kříž</t>
  </si>
  <si>
    <t>Daniel Šeps</t>
  </si>
  <si>
    <t>Lucie Trčová</t>
  </si>
  <si>
    <t>Roman Belda</t>
  </si>
  <si>
    <t>VENUŠE</t>
  </si>
  <si>
    <t>Kateřina Gerö</t>
  </si>
  <si>
    <t>Michaela Hochmanová</t>
  </si>
  <si>
    <t>Alena Riegerová</t>
  </si>
  <si>
    <t>MiJiVe</t>
  </si>
  <si>
    <t>Jiří Ulvr</t>
  </si>
  <si>
    <t>Marie Medunová</t>
  </si>
  <si>
    <t>Veronika Kočí Spanilá</t>
  </si>
  <si>
    <t>SBD Sever 2</t>
  </si>
  <si>
    <t>Alexandra Pirošková</t>
  </si>
  <si>
    <t>Zuzana Skařupková</t>
  </si>
  <si>
    <t>Michaela Vrátná</t>
  </si>
  <si>
    <t>SBD Sever 1</t>
  </si>
  <si>
    <t>Lenka Nesibová</t>
  </si>
  <si>
    <t>Leoš Výrava</t>
  </si>
  <si>
    <t>Marcela Polívková</t>
  </si>
  <si>
    <t>Drinko spol. s.r.o.</t>
  </si>
  <si>
    <t>Josef Prskavec</t>
  </si>
  <si>
    <t>Luboš Kočí</t>
  </si>
  <si>
    <t>Vítězslav Ditl</t>
  </si>
  <si>
    <t>TEGISTIC</t>
  </si>
  <si>
    <t>Tomáš Zakoucký</t>
  </si>
  <si>
    <t>Eva Hesková</t>
  </si>
  <si>
    <t>Zuzana Zákoucká</t>
  </si>
  <si>
    <t>Naděje</t>
  </si>
  <si>
    <t>Lucie Štěpánková</t>
  </si>
  <si>
    <t>Lucia Franková</t>
  </si>
  <si>
    <t>Veronika Šandová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</si>
</sst>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workbookViewId="0">
      <selection activeCell="F8" sqref="F8"/>
    </sheetView>
  </sheetViews>
  <sheetFormatPr defaultRowHeight="15" x14ac:dyDescent="0.25"/>
  <cols>
    <col min="2" max="2" width="18.140625" bestFit="1" customWidth="1"/>
    <col min="3" max="3" width="22.140625" bestFit="1" customWidth="1"/>
    <col min="4" max="4" width="10.42578125" bestFit="1" customWidth="1"/>
    <col min="8" max="8" width="20.7109375" bestFit="1" customWidth="1"/>
    <col min="9" max="9" width="21.140625" bestFit="1" customWidth="1"/>
    <col min="10" max="10" width="10.42578125" bestFit="1" customWidth="1"/>
  </cols>
  <sheetData>
    <row r="1" spans="1:11" ht="18.75" x14ac:dyDescent="0.3">
      <c r="A1" s="53" t="s">
        <v>0</v>
      </c>
      <c r="B1" s="53"/>
      <c r="C1" s="53"/>
      <c r="D1" s="53"/>
      <c r="E1" s="53"/>
      <c r="G1" s="53" t="s">
        <v>1</v>
      </c>
      <c r="H1" s="53"/>
      <c r="I1" s="53"/>
      <c r="J1" s="53"/>
      <c r="K1" s="53"/>
    </row>
    <row r="2" spans="1:11" x14ac:dyDescent="0.25">
      <c r="A2" s="1" t="s">
        <v>2</v>
      </c>
      <c r="B2" s="1" t="s">
        <v>3</v>
      </c>
      <c r="C2" s="1" t="s">
        <v>4</v>
      </c>
      <c r="D2" s="1" t="s">
        <v>5</v>
      </c>
      <c r="E2" s="1"/>
      <c r="G2" s="1" t="s">
        <v>2</v>
      </c>
      <c r="H2" s="1" t="s">
        <v>3</v>
      </c>
      <c r="I2" s="1" t="s">
        <v>4</v>
      </c>
      <c r="J2" s="1" t="s">
        <v>5</v>
      </c>
      <c r="K2" s="1"/>
    </row>
    <row r="3" spans="1:11" ht="15" customHeight="1" x14ac:dyDescent="0.25">
      <c r="A3" s="16">
        <v>1</v>
      </c>
      <c r="B3" s="17" t="s">
        <v>6</v>
      </c>
      <c r="C3" s="5" t="s">
        <v>7</v>
      </c>
      <c r="D3" s="2">
        <v>89</v>
      </c>
      <c r="E3" s="43">
        <f>D3+D4+D5</f>
        <v>278</v>
      </c>
      <c r="G3" s="40">
        <v>1</v>
      </c>
      <c r="H3" s="31" t="s">
        <v>66</v>
      </c>
      <c r="I3" s="5" t="s">
        <v>67</v>
      </c>
      <c r="J3" s="2">
        <v>94</v>
      </c>
      <c r="K3" s="34">
        <f>J3+J4+J5</f>
        <v>283</v>
      </c>
    </row>
    <row r="4" spans="1:11" ht="15" customHeight="1" x14ac:dyDescent="0.25">
      <c r="A4" s="16"/>
      <c r="B4" s="17"/>
      <c r="C4" s="5" t="s">
        <v>8</v>
      </c>
      <c r="D4" s="2">
        <v>96</v>
      </c>
      <c r="E4" s="43"/>
      <c r="G4" s="41"/>
      <c r="H4" s="32"/>
      <c r="I4" s="5" t="s">
        <v>68</v>
      </c>
      <c r="J4" s="2">
        <v>93</v>
      </c>
      <c r="K4" s="35"/>
    </row>
    <row r="5" spans="1:11" ht="15" customHeight="1" x14ac:dyDescent="0.25">
      <c r="A5" s="16"/>
      <c r="B5" s="17"/>
      <c r="C5" s="5" t="s">
        <v>9</v>
      </c>
      <c r="D5" s="2">
        <v>93</v>
      </c>
      <c r="E5" s="43"/>
      <c r="G5" s="42"/>
      <c r="H5" s="33"/>
      <c r="I5" s="5" t="s">
        <v>69</v>
      </c>
      <c r="J5" s="2">
        <v>96</v>
      </c>
      <c r="K5" s="36"/>
    </row>
    <row r="6" spans="1:11" x14ac:dyDescent="0.25">
      <c r="A6" s="18">
        <v>2</v>
      </c>
      <c r="B6" s="21" t="s">
        <v>10</v>
      </c>
      <c r="C6" s="6" t="s">
        <v>11</v>
      </c>
      <c r="D6" s="3">
        <v>92</v>
      </c>
      <c r="E6" s="44">
        <f t="shared" ref="E6" si="0">D6+D7+D8</f>
        <v>271</v>
      </c>
      <c r="G6" s="18">
        <v>2</v>
      </c>
      <c r="H6" s="21" t="s">
        <v>70</v>
      </c>
      <c r="I6" s="6" t="s">
        <v>71</v>
      </c>
      <c r="J6" s="3">
        <v>93</v>
      </c>
      <c r="K6" s="37">
        <f t="shared" ref="K6" si="1">J6+J7+J8</f>
        <v>277</v>
      </c>
    </row>
    <row r="7" spans="1:11" x14ac:dyDescent="0.25">
      <c r="A7" s="19"/>
      <c r="B7" s="22"/>
      <c r="C7" s="6" t="s">
        <v>12</v>
      </c>
      <c r="D7" s="3">
        <v>91</v>
      </c>
      <c r="E7" s="45"/>
      <c r="G7" s="19"/>
      <c r="H7" s="22"/>
      <c r="I7" s="6" t="s">
        <v>72</v>
      </c>
      <c r="J7" s="3">
        <v>93</v>
      </c>
      <c r="K7" s="38"/>
    </row>
    <row r="8" spans="1:11" x14ac:dyDescent="0.25">
      <c r="A8" s="20"/>
      <c r="B8" s="23"/>
      <c r="C8" s="6" t="s">
        <v>13</v>
      </c>
      <c r="D8" s="3">
        <v>88</v>
      </c>
      <c r="E8" s="46"/>
      <c r="G8" s="20"/>
      <c r="H8" s="23"/>
      <c r="I8" s="6" t="s">
        <v>73</v>
      </c>
      <c r="J8" s="3">
        <v>91</v>
      </c>
      <c r="K8" s="39"/>
    </row>
    <row r="9" spans="1:11" x14ac:dyDescent="0.25">
      <c r="A9" s="24">
        <v>3</v>
      </c>
      <c r="B9" s="27" t="s">
        <v>14</v>
      </c>
      <c r="C9" s="7" t="s">
        <v>15</v>
      </c>
      <c r="D9" s="4">
        <v>86</v>
      </c>
      <c r="E9" s="47">
        <f t="shared" ref="E9" si="2">D9+D10+D11</f>
        <v>267</v>
      </c>
      <c r="G9" s="24">
        <v>3</v>
      </c>
      <c r="H9" s="27" t="s">
        <v>74</v>
      </c>
      <c r="I9" s="7" t="s">
        <v>75</v>
      </c>
      <c r="J9" s="4">
        <v>90</v>
      </c>
      <c r="K9" s="50">
        <f t="shared" ref="K9" si="3">J9+J10+J11</f>
        <v>273</v>
      </c>
    </row>
    <row r="10" spans="1:11" x14ac:dyDescent="0.25">
      <c r="A10" s="25"/>
      <c r="B10" s="28"/>
      <c r="C10" s="7" t="s">
        <v>16</v>
      </c>
      <c r="D10" s="4">
        <v>87</v>
      </c>
      <c r="E10" s="48"/>
      <c r="G10" s="25"/>
      <c r="H10" s="28"/>
      <c r="I10" s="7" t="s">
        <v>76</v>
      </c>
      <c r="J10" s="4">
        <v>96</v>
      </c>
      <c r="K10" s="51"/>
    </row>
    <row r="11" spans="1:11" x14ac:dyDescent="0.25">
      <c r="A11" s="26"/>
      <c r="B11" s="29"/>
      <c r="C11" s="7" t="s">
        <v>17</v>
      </c>
      <c r="D11" s="4">
        <v>94</v>
      </c>
      <c r="E11" s="49"/>
      <c r="G11" s="26"/>
      <c r="H11" s="29"/>
      <c r="I11" s="7" t="s">
        <v>77</v>
      </c>
      <c r="J11" s="4">
        <v>87</v>
      </c>
      <c r="K11" s="52"/>
    </row>
    <row r="12" spans="1:11" x14ac:dyDescent="0.25">
      <c r="A12" s="10">
        <v>4</v>
      </c>
      <c r="B12" s="13" t="s">
        <v>18</v>
      </c>
      <c r="C12" s="8" t="s">
        <v>19</v>
      </c>
      <c r="D12" s="9">
        <v>89</v>
      </c>
      <c r="E12" s="30">
        <f t="shared" ref="E12" si="4">D12+D13+D14</f>
        <v>263</v>
      </c>
      <c r="G12" s="10">
        <v>4</v>
      </c>
      <c r="H12" s="13" t="s">
        <v>78</v>
      </c>
      <c r="I12" s="8" t="s">
        <v>79</v>
      </c>
      <c r="J12" s="9">
        <v>92</v>
      </c>
      <c r="K12" s="30">
        <f>J12+J13+J14</f>
        <v>270</v>
      </c>
    </row>
    <row r="13" spans="1:11" x14ac:dyDescent="0.25">
      <c r="A13" s="11"/>
      <c r="B13" s="14"/>
      <c r="C13" s="8" t="s">
        <v>20</v>
      </c>
      <c r="D13" s="9">
        <v>80</v>
      </c>
      <c r="E13" s="30"/>
      <c r="G13" s="11"/>
      <c r="H13" s="14"/>
      <c r="I13" s="8" t="s">
        <v>80</v>
      </c>
      <c r="J13" s="9">
        <v>88</v>
      </c>
      <c r="K13" s="30"/>
    </row>
    <row r="14" spans="1:11" x14ac:dyDescent="0.25">
      <c r="A14" s="12"/>
      <c r="B14" s="15"/>
      <c r="C14" s="8" t="s">
        <v>21</v>
      </c>
      <c r="D14" s="9">
        <v>94</v>
      </c>
      <c r="E14" s="30"/>
      <c r="G14" s="12"/>
      <c r="H14" s="15"/>
      <c r="I14" s="8" t="s">
        <v>81</v>
      </c>
      <c r="J14" s="9">
        <v>90</v>
      </c>
      <c r="K14" s="30"/>
    </row>
    <row r="15" spans="1:11" x14ac:dyDescent="0.25">
      <c r="A15" s="10">
        <v>5</v>
      </c>
      <c r="B15" s="13" t="s">
        <v>22</v>
      </c>
      <c r="C15" s="8" t="s">
        <v>23</v>
      </c>
      <c r="D15" s="9">
        <v>83</v>
      </c>
      <c r="E15" s="30">
        <f t="shared" ref="E15" si="5">D15+D16+D17</f>
        <v>260</v>
      </c>
      <c r="G15" s="10">
        <v>5</v>
      </c>
      <c r="H15" s="13" t="s">
        <v>82</v>
      </c>
      <c r="I15" s="8" t="s">
        <v>83</v>
      </c>
      <c r="J15" s="9">
        <v>95</v>
      </c>
      <c r="K15" s="30">
        <f t="shared" ref="K15" si="6">J15+J16+J17</f>
        <v>267</v>
      </c>
    </row>
    <row r="16" spans="1:11" x14ac:dyDescent="0.25">
      <c r="A16" s="11"/>
      <c r="B16" s="14"/>
      <c r="C16" s="8" t="s">
        <v>24</v>
      </c>
      <c r="D16" s="9">
        <v>93</v>
      </c>
      <c r="E16" s="30"/>
      <c r="G16" s="11"/>
      <c r="H16" s="14"/>
      <c r="I16" s="8" t="s">
        <v>84</v>
      </c>
      <c r="J16" s="9">
        <v>92</v>
      </c>
      <c r="K16" s="30"/>
    </row>
    <row r="17" spans="1:11" x14ac:dyDescent="0.25">
      <c r="A17" s="12"/>
      <c r="B17" s="15"/>
      <c r="C17" s="8" t="s">
        <v>25</v>
      </c>
      <c r="D17" s="9">
        <v>84</v>
      </c>
      <c r="E17" s="30"/>
      <c r="G17" s="12"/>
      <c r="H17" s="15"/>
      <c r="I17" s="8" t="s">
        <v>85</v>
      </c>
      <c r="J17" s="9">
        <v>80</v>
      </c>
      <c r="K17" s="30"/>
    </row>
    <row r="18" spans="1:11" x14ac:dyDescent="0.25">
      <c r="A18" s="10">
        <v>6</v>
      </c>
      <c r="B18" s="13" t="s">
        <v>26</v>
      </c>
      <c r="C18" s="8" t="s">
        <v>27</v>
      </c>
      <c r="D18" s="9">
        <v>82</v>
      </c>
      <c r="E18" s="30">
        <f t="shared" ref="E18" si="7">D18+D19+D20</f>
        <v>254</v>
      </c>
      <c r="G18" s="10">
        <v>6</v>
      </c>
      <c r="H18" s="13" t="s">
        <v>86</v>
      </c>
      <c r="I18" s="8" t="s">
        <v>87</v>
      </c>
      <c r="J18" s="9">
        <v>86</v>
      </c>
      <c r="K18" s="30">
        <f t="shared" ref="K18" si="8">J18+J19+J20</f>
        <v>261</v>
      </c>
    </row>
    <row r="19" spans="1:11" x14ac:dyDescent="0.25">
      <c r="A19" s="11"/>
      <c r="B19" s="14"/>
      <c r="C19" s="8" t="s">
        <v>28</v>
      </c>
      <c r="D19" s="9">
        <v>81</v>
      </c>
      <c r="E19" s="30"/>
      <c r="G19" s="11"/>
      <c r="H19" s="14"/>
      <c r="I19" s="8" t="s">
        <v>88</v>
      </c>
      <c r="J19" s="9">
        <v>84</v>
      </c>
      <c r="K19" s="30"/>
    </row>
    <row r="20" spans="1:11" x14ac:dyDescent="0.25">
      <c r="A20" s="12"/>
      <c r="B20" s="15"/>
      <c r="C20" s="8" t="s">
        <v>29</v>
      </c>
      <c r="D20" s="9">
        <v>91</v>
      </c>
      <c r="E20" s="30"/>
      <c r="G20" s="12"/>
      <c r="H20" s="15"/>
      <c r="I20" s="8" t="s">
        <v>89</v>
      </c>
      <c r="J20" s="9">
        <v>91</v>
      </c>
      <c r="K20" s="30"/>
    </row>
    <row r="21" spans="1:11" x14ac:dyDescent="0.25">
      <c r="A21" s="10">
        <v>7</v>
      </c>
      <c r="B21" s="13" t="s">
        <v>30</v>
      </c>
      <c r="C21" s="8" t="s">
        <v>31</v>
      </c>
      <c r="D21" s="9">
        <v>92</v>
      </c>
      <c r="E21" s="30">
        <f t="shared" ref="E21" si="9">D21+D22+D23</f>
        <v>251</v>
      </c>
      <c r="G21" s="10">
        <v>7</v>
      </c>
      <c r="H21" s="13" t="s">
        <v>90</v>
      </c>
      <c r="I21" s="8" t="s">
        <v>91</v>
      </c>
      <c r="J21" s="9">
        <v>94</v>
      </c>
      <c r="K21" s="30">
        <f t="shared" ref="K21" si="10">J21+J22+J23</f>
        <v>256</v>
      </c>
    </row>
    <row r="22" spans="1:11" x14ac:dyDescent="0.25">
      <c r="A22" s="11"/>
      <c r="B22" s="14"/>
      <c r="C22" s="8" t="s">
        <v>32</v>
      </c>
      <c r="D22" s="9">
        <v>92</v>
      </c>
      <c r="E22" s="30"/>
      <c r="G22" s="11"/>
      <c r="H22" s="14"/>
      <c r="I22" s="8" t="s">
        <v>92</v>
      </c>
      <c r="J22" s="9">
        <v>84</v>
      </c>
      <c r="K22" s="30"/>
    </row>
    <row r="23" spans="1:11" x14ac:dyDescent="0.25">
      <c r="A23" s="12"/>
      <c r="B23" s="15"/>
      <c r="C23" s="8" t="s">
        <v>33</v>
      </c>
      <c r="D23" s="9">
        <v>67</v>
      </c>
      <c r="E23" s="30"/>
      <c r="G23" s="12"/>
      <c r="H23" s="15"/>
      <c r="I23" s="8" t="s">
        <v>93</v>
      </c>
      <c r="J23" s="9">
        <v>78</v>
      </c>
      <c r="K23" s="30"/>
    </row>
    <row r="24" spans="1:11" x14ac:dyDescent="0.25">
      <c r="A24" s="10">
        <v>8</v>
      </c>
      <c r="B24" s="13" t="s">
        <v>34</v>
      </c>
      <c r="C24" s="8" t="s">
        <v>35</v>
      </c>
      <c r="D24" s="9">
        <v>82</v>
      </c>
      <c r="E24" s="30">
        <f t="shared" ref="E24" si="11">D24+D25+D26</f>
        <v>250</v>
      </c>
      <c r="G24" s="10">
        <v>8</v>
      </c>
      <c r="H24" s="13" t="s">
        <v>94</v>
      </c>
      <c r="I24" s="8" t="s">
        <v>95</v>
      </c>
      <c r="J24" s="9">
        <v>73</v>
      </c>
      <c r="K24" s="30">
        <f t="shared" ref="K24" si="12">J24+J25+J26</f>
        <v>254</v>
      </c>
    </row>
    <row r="25" spans="1:11" x14ac:dyDescent="0.25">
      <c r="A25" s="11"/>
      <c r="B25" s="14"/>
      <c r="C25" s="8" t="s">
        <v>36</v>
      </c>
      <c r="D25" s="9">
        <v>75</v>
      </c>
      <c r="E25" s="30"/>
      <c r="G25" s="11"/>
      <c r="H25" s="14"/>
      <c r="I25" s="8" t="s">
        <v>96</v>
      </c>
      <c r="J25" s="9">
        <v>92</v>
      </c>
      <c r="K25" s="30"/>
    </row>
    <row r="26" spans="1:11" x14ac:dyDescent="0.25">
      <c r="A26" s="12"/>
      <c r="B26" s="15"/>
      <c r="C26" s="8" t="s">
        <v>37</v>
      </c>
      <c r="D26" s="9">
        <v>93</v>
      </c>
      <c r="E26" s="30"/>
      <c r="G26" s="12"/>
      <c r="H26" s="15"/>
      <c r="I26" s="8" t="s">
        <v>97</v>
      </c>
      <c r="J26" s="9">
        <v>89</v>
      </c>
      <c r="K26" s="30"/>
    </row>
    <row r="27" spans="1:11" x14ac:dyDescent="0.25">
      <c r="A27" s="10">
        <v>9</v>
      </c>
      <c r="B27" s="13" t="s">
        <v>38</v>
      </c>
      <c r="C27" s="8" t="s">
        <v>39</v>
      </c>
      <c r="D27" s="9">
        <v>78</v>
      </c>
      <c r="E27" s="30">
        <f t="shared" ref="E27" si="13">D27+D28+D29</f>
        <v>250</v>
      </c>
      <c r="G27" s="10">
        <v>9</v>
      </c>
      <c r="H27" s="13" t="s">
        <v>98</v>
      </c>
      <c r="I27" s="8" t="s">
        <v>99</v>
      </c>
      <c r="J27" s="9">
        <v>70</v>
      </c>
      <c r="K27" s="30">
        <f t="shared" ref="K27" si="14">J27+J28+J29</f>
        <v>248</v>
      </c>
    </row>
    <row r="28" spans="1:11" x14ac:dyDescent="0.25">
      <c r="A28" s="11"/>
      <c r="B28" s="14"/>
      <c r="C28" s="8" t="s">
        <v>40</v>
      </c>
      <c r="D28" s="9">
        <v>90</v>
      </c>
      <c r="E28" s="30"/>
      <c r="G28" s="11"/>
      <c r="H28" s="14"/>
      <c r="I28" s="8" t="s">
        <v>100</v>
      </c>
      <c r="J28" s="9">
        <v>89</v>
      </c>
      <c r="K28" s="30"/>
    </row>
    <row r="29" spans="1:11" x14ac:dyDescent="0.25">
      <c r="A29" s="12"/>
      <c r="B29" s="15"/>
      <c r="C29" s="8" t="s">
        <v>41</v>
      </c>
      <c r="D29" s="9">
        <v>82</v>
      </c>
      <c r="E29" s="30"/>
      <c r="G29" s="12"/>
      <c r="H29" s="15"/>
      <c r="I29" s="8" t="s">
        <v>101</v>
      </c>
      <c r="J29" s="9">
        <v>89</v>
      </c>
      <c r="K29" s="30"/>
    </row>
    <row r="30" spans="1:11" x14ac:dyDescent="0.25">
      <c r="A30" s="10">
        <v>10</v>
      </c>
      <c r="B30" s="13" t="s">
        <v>42</v>
      </c>
      <c r="C30" s="8" t="s">
        <v>43</v>
      </c>
      <c r="D30" s="9">
        <v>65</v>
      </c>
      <c r="E30" s="30">
        <f t="shared" ref="E30" si="15">D30+D31+D32</f>
        <v>246</v>
      </c>
      <c r="G30" s="10">
        <v>10</v>
      </c>
      <c r="H30" s="13" t="s">
        <v>102</v>
      </c>
      <c r="I30" s="8" t="s">
        <v>103</v>
      </c>
      <c r="J30" s="9">
        <v>77</v>
      </c>
      <c r="K30" s="30">
        <f t="shared" ref="K30" si="16">J30+J31+J32</f>
        <v>243</v>
      </c>
    </row>
    <row r="31" spans="1:11" x14ac:dyDescent="0.25">
      <c r="A31" s="11"/>
      <c r="B31" s="14"/>
      <c r="C31" s="8" t="s">
        <v>44</v>
      </c>
      <c r="D31" s="9">
        <v>91</v>
      </c>
      <c r="E31" s="30"/>
      <c r="G31" s="11"/>
      <c r="H31" s="14"/>
      <c r="I31" s="8" t="s">
        <v>104</v>
      </c>
      <c r="J31" s="9">
        <v>89</v>
      </c>
      <c r="K31" s="30"/>
    </row>
    <row r="32" spans="1:11" x14ac:dyDescent="0.25">
      <c r="A32" s="12"/>
      <c r="B32" s="15"/>
      <c r="C32" s="8" t="s">
        <v>45</v>
      </c>
      <c r="D32" s="9">
        <v>90</v>
      </c>
      <c r="E32" s="30"/>
      <c r="G32" s="12"/>
      <c r="H32" s="15"/>
      <c r="I32" s="8" t="s">
        <v>105</v>
      </c>
      <c r="J32" s="9">
        <v>77</v>
      </c>
      <c r="K32" s="30"/>
    </row>
    <row r="33" spans="1:11" x14ac:dyDescent="0.25">
      <c r="A33" s="10">
        <v>11</v>
      </c>
      <c r="B33" s="13" t="s">
        <v>46</v>
      </c>
      <c r="C33" s="8" t="s">
        <v>47</v>
      </c>
      <c r="D33" s="9">
        <v>77</v>
      </c>
      <c r="E33" s="30">
        <f t="shared" ref="E33" si="17">D33+D34+D35</f>
        <v>237</v>
      </c>
      <c r="G33" s="10">
        <v>11</v>
      </c>
      <c r="H33" s="13" t="s">
        <v>106</v>
      </c>
      <c r="I33" s="8" t="s">
        <v>107</v>
      </c>
      <c r="J33" s="9">
        <v>71</v>
      </c>
      <c r="K33" s="30">
        <f t="shared" ref="K33" si="18">J33+J34+J35</f>
        <v>242</v>
      </c>
    </row>
    <row r="34" spans="1:11" x14ac:dyDescent="0.25">
      <c r="A34" s="11"/>
      <c r="B34" s="14"/>
      <c r="C34" s="8" t="s">
        <v>48</v>
      </c>
      <c r="D34" s="9">
        <v>73</v>
      </c>
      <c r="E34" s="30"/>
      <c r="G34" s="11"/>
      <c r="H34" s="14"/>
      <c r="I34" s="8" t="s">
        <v>108</v>
      </c>
      <c r="J34" s="9">
        <v>87</v>
      </c>
      <c r="K34" s="30"/>
    </row>
    <row r="35" spans="1:11" x14ac:dyDescent="0.25">
      <c r="A35" s="12"/>
      <c r="B35" s="15"/>
      <c r="C35" s="8" t="s">
        <v>49</v>
      </c>
      <c r="D35" s="9">
        <v>87</v>
      </c>
      <c r="E35" s="30"/>
      <c r="G35" s="12"/>
      <c r="H35" s="15"/>
      <c r="I35" s="8" t="s">
        <v>109</v>
      </c>
      <c r="J35" s="9">
        <v>84</v>
      </c>
      <c r="K35" s="30"/>
    </row>
    <row r="36" spans="1:11" x14ac:dyDescent="0.25">
      <c r="A36" s="10">
        <v>12</v>
      </c>
      <c r="B36" s="13" t="s">
        <v>50</v>
      </c>
      <c r="C36" s="8" t="s">
        <v>51</v>
      </c>
      <c r="D36" s="9">
        <v>89</v>
      </c>
      <c r="E36" s="30">
        <f t="shared" ref="E36" si="19">D36+D37+D38</f>
        <v>225</v>
      </c>
      <c r="G36" s="10">
        <v>12</v>
      </c>
      <c r="H36" s="13" t="s">
        <v>110</v>
      </c>
      <c r="I36" s="8" t="s">
        <v>111</v>
      </c>
      <c r="J36" s="9">
        <v>83</v>
      </c>
      <c r="K36" s="30">
        <f t="shared" ref="K36" si="20">J36+J37+J38</f>
        <v>235</v>
      </c>
    </row>
    <row r="37" spans="1:11" x14ac:dyDescent="0.25">
      <c r="A37" s="11"/>
      <c r="B37" s="14"/>
      <c r="C37" s="8" t="s">
        <v>52</v>
      </c>
      <c r="D37" s="9">
        <v>86</v>
      </c>
      <c r="E37" s="30"/>
      <c r="G37" s="11"/>
      <c r="H37" s="14"/>
      <c r="I37" s="8" t="s">
        <v>112</v>
      </c>
      <c r="J37" s="9">
        <v>69</v>
      </c>
      <c r="K37" s="30"/>
    </row>
    <row r="38" spans="1:11" x14ac:dyDescent="0.25">
      <c r="A38" s="12"/>
      <c r="B38" s="15"/>
      <c r="C38" s="8" t="s">
        <v>53</v>
      </c>
      <c r="D38" s="9">
        <v>50</v>
      </c>
      <c r="E38" s="30"/>
      <c r="G38" s="12"/>
      <c r="H38" s="15"/>
      <c r="I38" s="8" t="s">
        <v>113</v>
      </c>
      <c r="J38" s="9">
        <v>83</v>
      </c>
      <c r="K38" s="30"/>
    </row>
    <row r="39" spans="1:11" x14ac:dyDescent="0.25">
      <c r="A39" s="10">
        <v>13</v>
      </c>
      <c r="B39" s="13" t="s">
        <v>54</v>
      </c>
      <c r="C39" s="8" t="s">
        <v>55</v>
      </c>
      <c r="D39" s="9">
        <v>75</v>
      </c>
      <c r="E39" s="30">
        <f t="shared" ref="E39" si="21">D39+D40+D41</f>
        <v>214</v>
      </c>
      <c r="G39" s="10">
        <v>13</v>
      </c>
      <c r="H39" s="13" t="s">
        <v>114</v>
      </c>
      <c r="I39" s="8" t="s">
        <v>115</v>
      </c>
      <c r="J39" s="9">
        <v>83</v>
      </c>
      <c r="K39" s="30">
        <f t="shared" ref="K39" si="22">J39+J40+J41</f>
        <v>198</v>
      </c>
    </row>
    <row r="40" spans="1:11" x14ac:dyDescent="0.25">
      <c r="A40" s="11"/>
      <c r="B40" s="14"/>
      <c r="C40" s="8" t="s">
        <v>56</v>
      </c>
      <c r="D40" s="9">
        <v>65</v>
      </c>
      <c r="E40" s="30"/>
      <c r="G40" s="11"/>
      <c r="H40" s="14"/>
      <c r="I40" s="8" t="s">
        <v>116</v>
      </c>
      <c r="J40" s="9">
        <v>40</v>
      </c>
      <c r="K40" s="30"/>
    </row>
    <row r="41" spans="1:11" x14ac:dyDescent="0.25">
      <c r="A41" s="12"/>
      <c r="B41" s="15"/>
      <c r="C41" s="8" t="s">
        <v>57</v>
      </c>
      <c r="D41" s="9">
        <v>74</v>
      </c>
      <c r="E41" s="30"/>
      <c r="G41" s="12"/>
      <c r="H41" s="15"/>
      <c r="I41" s="8" t="s">
        <v>117</v>
      </c>
      <c r="J41" s="9">
        <v>75</v>
      </c>
      <c r="K41" s="30"/>
    </row>
    <row r="42" spans="1:11" x14ac:dyDescent="0.25">
      <c r="A42" s="10">
        <v>14</v>
      </c>
      <c r="B42" s="13" t="s">
        <v>58</v>
      </c>
      <c r="C42" s="8" t="s">
        <v>59</v>
      </c>
      <c r="D42" s="9">
        <v>80</v>
      </c>
      <c r="E42" s="30">
        <f t="shared" ref="E42" si="23">D42+D43+D44</f>
        <v>195</v>
      </c>
      <c r="G42" s="10">
        <v>14</v>
      </c>
      <c r="H42" s="13" t="s">
        <v>118</v>
      </c>
      <c r="I42" s="8" t="s">
        <v>119</v>
      </c>
      <c r="J42" s="9">
        <v>74</v>
      </c>
      <c r="K42" s="30">
        <f t="shared" ref="K42" si="24">J42+J43+J44</f>
        <v>171</v>
      </c>
    </row>
    <row r="43" spans="1:11" x14ac:dyDescent="0.25">
      <c r="A43" s="11"/>
      <c r="B43" s="14"/>
      <c r="C43" s="8" t="s">
        <v>60</v>
      </c>
      <c r="D43" s="9">
        <v>71</v>
      </c>
      <c r="E43" s="30"/>
      <c r="G43" s="11"/>
      <c r="H43" s="14"/>
      <c r="I43" s="8" t="s">
        <v>120</v>
      </c>
      <c r="J43" s="9">
        <v>57</v>
      </c>
      <c r="K43" s="30"/>
    </row>
    <row r="44" spans="1:11" x14ac:dyDescent="0.25">
      <c r="A44" s="12"/>
      <c r="B44" s="15"/>
      <c r="C44" s="8" t="s">
        <v>61</v>
      </c>
      <c r="D44" s="9">
        <v>44</v>
      </c>
      <c r="E44" s="30"/>
      <c r="G44" s="12"/>
      <c r="H44" s="15"/>
      <c r="I44" s="8" t="s">
        <v>121</v>
      </c>
      <c r="J44" s="9">
        <v>40</v>
      </c>
      <c r="K44" s="30"/>
    </row>
    <row r="45" spans="1:11" x14ac:dyDescent="0.25">
      <c r="A45" s="10">
        <v>15</v>
      </c>
      <c r="B45" s="13" t="s">
        <v>62</v>
      </c>
      <c r="C45" s="8" t="s">
        <v>63</v>
      </c>
      <c r="D45" s="9">
        <v>42</v>
      </c>
      <c r="E45" s="30">
        <f t="shared" ref="E45" si="25">D45+D46+D47</f>
        <v>148</v>
      </c>
      <c r="G45" s="10">
        <v>15</v>
      </c>
      <c r="H45" s="13" t="s">
        <v>122</v>
      </c>
      <c r="I45" s="8" t="s">
        <v>123</v>
      </c>
      <c r="J45" s="9">
        <v>69</v>
      </c>
      <c r="K45" s="30">
        <f t="shared" ref="K45" si="26">J45+J46+J47</f>
        <v>170</v>
      </c>
    </row>
    <row r="46" spans="1:11" x14ac:dyDescent="0.25">
      <c r="A46" s="11"/>
      <c r="B46" s="14"/>
      <c r="C46" s="8" t="s">
        <v>64</v>
      </c>
      <c r="D46" s="9">
        <v>68</v>
      </c>
      <c r="E46" s="30"/>
      <c r="G46" s="11"/>
      <c r="H46" s="14"/>
      <c r="I46" s="8" t="s">
        <v>124</v>
      </c>
      <c r="J46" s="9">
        <v>33</v>
      </c>
      <c r="K46" s="30"/>
    </row>
    <row r="47" spans="1:11" x14ac:dyDescent="0.25">
      <c r="A47" s="12"/>
      <c r="B47" s="15"/>
      <c r="C47" s="8" t="s">
        <v>65</v>
      </c>
      <c r="D47" s="9">
        <v>38</v>
      </c>
      <c r="E47" s="30"/>
      <c r="G47" s="12"/>
      <c r="H47" s="15"/>
      <c r="I47" s="8" t="s">
        <v>125</v>
      </c>
      <c r="J47" s="9">
        <v>68</v>
      </c>
      <c r="K47" s="30"/>
    </row>
    <row r="48" spans="1:11" x14ac:dyDescent="0.25">
      <c r="G48" s="10">
        <v>16</v>
      </c>
      <c r="H48" s="13" t="s">
        <v>126</v>
      </c>
      <c r="I48" s="8" t="s">
        <v>127</v>
      </c>
      <c r="J48" s="9">
        <v>52</v>
      </c>
      <c r="K48" s="30">
        <f t="shared" ref="K48" si="27">J48+J49+J50</f>
        <v>170</v>
      </c>
    </row>
    <row r="49" spans="7:11" x14ac:dyDescent="0.25">
      <c r="G49" s="11"/>
      <c r="H49" s="14"/>
      <c r="I49" s="8" t="s">
        <v>128</v>
      </c>
      <c r="J49" s="9">
        <v>66</v>
      </c>
      <c r="K49" s="30"/>
    </row>
    <row r="50" spans="7:11" x14ac:dyDescent="0.25">
      <c r="G50" s="12"/>
      <c r="H50" s="15"/>
      <c r="I50" s="8" t="s">
        <v>129</v>
      </c>
      <c r="J50" s="9">
        <v>52</v>
      </c>
      <c r="K50" s="30"/>
    </row>
    <row r="51" spans="7:11" x14ac:dyDescent="0.25">
      <c r="G51" s="10">
        <v>17</v>
      </c>
      <c r="H51" s="13" t="s">
        <v>130</v>
      </c>
      <c r="I51" s="8" t="s">
        <v>131</v>
      </c>
      <c r="J51" s="9">
        <v>26</v>
      </c>
      <c r="K51" s="30">
        <f t="shared" ref="K51" si="28">J51+J52+J53</f>
        <v>152</v>
      </c>
    </row>
    <row r="52" spans="7:11" x14ac:dyDescent="0.25">
      <c r="G52" s="11"/>
      <c r="H52" s="14"/>
      <c r="I52" s="8" t="s">
        <v>132</v>
      </c>
      <c r="J52" s="9">
        <v>95</v>
      </c>
      <c r="K52" s="30"/>
    </row>
    <row r="53" spans="7:11" x14ac:dyDescent="0.25">
      <c r="G53" s="12"/>
      <c r="H53" s="15"/>
      <c r="I53" s="8" t="s">
        <v>133</v>
      </c>
      <c r="J53" s="9">
        <v>31</v>
      </c>
      <c r="K53" s="30"/>
    </row>
    <row r="54" spans="7:11" x14ac:dyDescent="0.25">
      <c r="G54" s="10">
        <v>18</v>
      </c>
      <c r="H54" s="13" t="s">
        <v>134</v>
      </c>
      <c r="I54" s="8" t="s">
        <v>135</v>
      </c>
      <c r="J54" s="9">
        <v>79</v>
      </c>
      <c r="K54" s="30">
        <f t="shared" ref="K54" si="29">J54+J55+J56</f>
        <v>151</v>
      </c>
    </row>
    <row r="55" spans="7:11" x14ac:dyDescent="0.25">
      <c r="G55" s="11"/>
      <c r="H55" s="14"/>
      <c r="I55" s="8" t="s">
        <v>136</v>
      </c>
      <c r="J55" s="9">
        <v>53</v>
      </c>
      <c r="K55" s="30"/>
    </row>
    <row r="56" spans="7:11" x14ac:dyDescent="0.25">
      <c r="G56" s="12"/>
      <c r="H56" s="15"/>
      <c r="I56" s="8" t="s">
        <v>137</v>
      </c>
      <c r="J56" s="9">
        <v>19</v>
      </c>
      <c r="K56" s="30"/>
    </row>
    <row r="57" spans="7:11" x14ac:dyDescent="0.25">
      <c r="G57" s="10">
        <v>19</v>
      </c>
      <c r="H57" s="13" t="s">
        <v>138</v>
      </c>
      <c r="I57" s="8" t="s">
        <v>139</v>
      </c>
      <c r="J57" s="9">
        <v>67</v>
      </c>
      <c r="K57" s="30">
        <f t="shared" ref="K57" si="30">J57+J58+J59</f>
        <v>150</v>
      </c>
    </row>
    <row r="58" spans="7:11" x14ac:dyDescent="0.25">
      <c r="G58" s="11"/>
      <c r="H58" s="14"/>
      <c r="I58" s="8" t="s">
        <v>140</v>
      </c>
      <c r="J58" s="9">
        <v>11</v>
      </c>
      <c r="K58" s="30"/>
    </row>
    <row r="59" spans="7:11" x14ac:dyDescent="0.25">
      <c r="G59" s="12"/>
      <c r="H59" s="15"/>
      <c r="I59" s="8" t="s">
        <v>141</v>
      </c>
      <c r="J59" s="9">
        <v>72</v>
      </c>
      <c r="K59" s="30"/>
    </row>
    <row r="60" spans="7:11" x14ac:dyDescent="0.25">
      <c r="G60" s="10">
        <v>20</v>
      </c>
      <c r="H60" s="13" t="s">
        <v>142</v>
      </c>
      <c r="I60" s="8" t="s">
        <v>143</v>
      </c>
      <c r="J60" s="9">
        <v>78</v>
      </c>
      <c r="K60" s="30">
        <f t="shared" ref="K60" si="31">J60+J61+J62</f>
        <v>143</v>
      </c>
    </row>
    <row r="61" spans="7:11" x14ac:dyDescent="0.25">
      <c r="G61" s="11"/>
      <c r="H61" s="14"/>
      <c r="I61" s="8" t="s">
        <v>144</v>
      </c>
      <c r="J61" s="9">
        <v>30</v>
      </c>
      <c r="K61" s="30"/>
    </row>
    <row r="62" spans="7:11" x14ac:dyDescent="0.25">
      <c r="G62" s="12"/>
      <c r="H62" s="15"/>
      <c r="I62" s="8" t="s">
        <v>145</v>
      </c>
      <c r="J62" s="9">
        <v>35</v>
      </c>
      <c r="K62" s="30"/>
    </row>
    <row r="63" spans="7:11" x14ac:dyDescent="0.25">
      <c r="G63" s="10">
        <v>21</v>
      </c>
      <c r="H63" s="13" t="s">
        <v>146</v>
      </c>
      <c r="I63" s="8" t="s">
        <v>147</v>
      </c>
      <c r="J63" s="9">
        <v>57</v>
      </c>
      <c r="K63" s="30">
        <f t="shared" ref="K63" si="32">J63+J64+J65</f>
        <v>132</v>
      </c>
    </row>
    <row r="64" spans="7:11" x14ac:dyDescent="0.25">
      <c r="G64" s="11"/>
      <c r="H64" s="14"/>
      <c r="I64" s="8" t="s">
        <v>148</v>
      </c>
      <c r="J64" s="9">
        <v>38</v>
      </c>
      <c r="K64" s="30"/>
    </row>
    <row r="65" spans="7:11" x14ac:dyDescent="0.25">
      <c r="G65" s="12"/>
      <c r="H65" s="15"/>
      <c r="I65" s="8" t="s">
        <v>149</v>
      </c>
      <c r="J65" s="9">
        <v>37</v>
      </c>
      <c r="K65" s="30"/>
    </row>
    <row r="66" spans="7:11" x14ac:dyDescent="0.25">
      <c r="G66" s="10">
        <v>22</v>
      </c>
      <c r="H66" s="13" t="s">
        <v>150</v>
      </c>
      <c r="I66" s="8" t="s">
        <v>151</v>
      </c>
      <c r="J66" s="9">
        <v>35</v>
      </c>
      <c r="K66" s="30">
        <f t="shared" ref="K66" si="33">J66+J67+J68</f>
        <v>102</v>
      </c>
    </row>
    <row r="67" spans="7:11" x14ac:dyDescent="0.25">
      <c r="G67" s="11"/>
      <c r="H67" s="14"/>
      <c r="I67" s="8" t="s">
        <v>152</v>
      </c>
      <c r="J67" s="9">
        <v>19</v>
      </c>
      <c r="K67" s="30"/>
    </row>
    <row r="68" spans="7:11" x14ac:dyDescent="0.25">
      <c r="G68" s="12"/>
      <c r="H68" s="15"/>
      <c r="I68" s="8" t="s">
        <v>153</v>
      </c>
      <c r="J68" s="9">
        <v>48</v>
      </c>
      <c r="K68" s="30"/>
    </row>
    <row r="69" spans="7:11" x14ac:dyDescent="0.25">
      <c r="G69" s="10">
        <v>23</v>
      </c>
      <c r="H69" s="13" t="s">
        <v>154</v>
      </c>
      <c r="I69" s="8" t="s">
        <v>155</v>
      </c>
      <c r="J69" s="9">
        <v>7</v>
      </c>
      <c r="K69" s="30">
        <f t="shared" ref="K69" si="34">J69+J70+J71</f>
        <v>86</v>
      </c>
    </row>
    <row r="70" spans="7:11" x14ac:dyDescent="0.25">
      <c r="G70" s="11"/>
      <c r="H70" s="14"/>
      <c r="I70" s="8" t="s">
        <v>156</v>
      </c>
      <c r="J70" s="9">
        <v>49</v>
      </c>
      <c r="K70" s="30"/>
    </row>
    <row r="71" spans="7:11" x14ac:dyDescent="0.25">
      <c r="G71" s="12"/>
      <c r="H71" s="15"/>
      <c r="I71" s="8" t="s">
        <v>157</v>
      </c>
      <c r="J71" s="9">
        <v>30</v>
      </c>
      <c r="K71" s="30"/>
    </row>
    <row r="72" spans="7:11" x14ac:dyDescent="0.25">
      <c r="G72" s="10">
        <v>24</v>
      </c>
      <c r="H72" s="13" t="s">
        <v>158</v>
      </c>
      <c r="I72" s="8" t="s">
        <v>159</v>
      </c>
      <c r="J72" s="9">
        <v>50</v>
      </c>
      <c r="K72" s="30">
        <f t="shared" ref="K72" si="35">J72+J73+J74</f>
        <v>84</v>
      </c>
    </row>
    <row r="73" spans="7:11" x14ac:dyDescent="0.25">
      <c r="G73" s="11"/>
      <c r="H73" s="14"/>
      <c r="I73" s="8" t="s">
        <v>160</v>
      </c>
      <c r="J73" s="9">
        <v>0</v>
      </c>
      <c r="K73" s="30"/>
    </row>
    <row r="74" spans="7:11" x14ac:dyDescent="0.25">
      <c r="G74" s="12"/>
      <c r="H74" s="15"/>
      <c r="I74" s="8" t="s">
        <v>161</v>
      </c>
      <c r="J74" s="9">
        <v>34</v>
      </c>
      <c r="K74" s="30"/>
    </row>
    <row r="75" spans="7:11" x14ac:dyDescent="0.25">
      <c r="G75" s="10">
        <v>25</v>
      </c>
      <c r="H75" s="13" t="s">
        <v>162</v>
      </c>
      <c r="I75" s="8" t="s">
        <v>163</v>
      </c>
      <c r="J75" s="9">
        <v>31</v>
      </c>
      <c r="K75" s="30">
        <f t="shared" ref="K75" si="36">J75+J76+J77</f>
        <v>69</v>
      </c>
    </row>
    <row r="76" spans="7:11" x14ac:dyDescent="0.25">
      <c r="G76" s="11"/>
      <c r="H76" s="14"/>
      <c r="I76" s="8" t="s">
        <v>164</v>
      </c>
      <c r="J76" s="9">
        <v>6</v>
      </c>
      <c r="K76" s="30"/>
    </row>
    <row r="77" spans="7:11" x14ac:dyDescent="0.25">
      <c r="G77" s="12"/>
      <c r="H77" s="15"/>
      <c r="I77" s="8" t="s">
        <v>165</v>
      </c>
      <c r="J77" s="9">
        <v>32</v>
      </c>
      <c r="K77" s="30"/>
    </row>
    <row r="78" spans="7:11" x14ac:dyDescent="0.25">
      <c r="G78" s="10">
        <v>26</v>
      </c>
      <c r="H78" s="13" t="s">
        <v>166</v>
      </c>
      <c r="I78" s="8" t="s">
        <v>167</v>
      </c>
      <c r="J78" s="9">
        <v>35</v>
      </c>
      <c r="K78" s="30">
        <f t="shared" ref="K78" si="37">J78+J79+J80</f>
        <v>58</v>
      </c>
    </row>
    <row r="79" spans="7:11" x14ac:dyDescent="0.25">
      <c r="G79" s="11"/>
      <c r="H79" s="14"/>
      <c r="I79" s="8" t="s">
        <v>168</v>
      </c>
      <c r="J79" s="9">
        <v>16</v>
      </c>
      <c r="K79" s="30"/>
    </row>
    <row r="80" spans="7:11" x14ac:dyDescent="0.25">
      <c r="G80" s="12"/>
      <c r="H80" s="15"/>
      <c r="I80" s="8" t="s">
        <v>169</v>
      </c>
      <c r="J80" s="9">
        <v>7</v>
      </c>
      <c r="K80" s="30"/>
    </row>
    <row r="81" spans="7:11" x14ac:dyDescent="0.25">
      <c r="G81" s="10">
        <v>27</v>
      </c>
      <c r="H81" s="13" t="s">
        <v>170</v>
      </c>
      <c r="I81" s="8" t="s">
        <v>171</v>
      </c>
      <c r="J81" s="9">
        <v>30</v>
      </c>
      <c r="K81" s="30">
        <f t="shared" ref="K81" si="38">J81+J82+J83</f>
        <v>57</v>
      </c>
    </row>
    <row r="82" spans="7:11" x14ac:dyDescent="0.25">
      <c r="G82" s="11"/>
      <c r="H82" s="14"/>
      <c r="I82" s="8" t="s">
        <v>172</v>
      </c>
      <c r="J82" s="9">
        <v>0</v>
      </c>
      <c r="K82" s="30"/>
    </row>
    <row r="83" spans="7:11" x14ac:dyDescent="0.25">
      <c r="G83" s="12"/>
      <c r="H83" s="15"/>
      <c r="I83" s="8" t="s">
        <v>173</v>
      </c>
      <c r="J83" s="9">
        <v>27</v>
      </c>
      <c r="K83" s="30"/>
    </row>
    <row r="84" spans="7:11" x14ac:dyDescent="0.25">
      <c r="G84" s="10">
        <v>28</v>
      </c>
      <c r="H84" s="13" t="s">
        <v>174</v>
      </c>
      <c r="I84" s="8" t="s">
        <v>175</v>
      </c>
      <c r="J84" s="9">
        <v>0</v>
      </c>
      <c r="K84" s="30">
        <f t="shared" ref="K84" si="39">J84+J85+J86</f>
        <v>37</v>
      </c>
    </row>
    <row r="85" spans="7:11" x14ac:dyDescent="0.25">
      <c r="G85" s="11"/>
      <c r="H85" s="14"/>
      <c r="I85" s="8" t="s">
        <v>176</v>
      </c>
      <c r="J85" s="9">
        <v>29</v>
      </c>
      <c r="K85" s="30"/>
    </row>
    <row r="86" spans="7:11" x14ac:dyDescent="0.25">
      <c r="G86" s="12"/>
      <c r="H86" s="15"/>
      <c r="I86" s="8" t="s">
        <v>177</v>
      </c>
      <c r="J86" s="9">
        <v>8</v>
      </c>
      <c r="K86" s="30"/>
    </row>
    <row r="87" spans="7:11" x14ac:dyDescent="0.25">
      <c r="G87" s="10">
        <v>29</v>
      </c>
      <c r="H87" s="13" t="s">
        <v>178</v>
      </c>
      <c r="I87" s="8" t="s">
        <v>181</v>
      </c>
      <c r="J87" s="9">
        <v>0</v>
      </c>
      <c r="K87" s="30">
        <f t="shared" ref="K87" si="40">J87+J88+J89</f>
        <v>31</v>
      </c>
    </row>
    <row r="88" spans="7:11" x14ac:dyDescent="0.25">
      <c r="G88" s="11"/>
      <c r="H88" s="14"/>
      <c r="I88" s="8" t="s">
        <v>180</v>
      </c>
      <c r="J88" s="9">
        <v>31</v>
      </c>
      <c r="K88" s="30"/>
    </row>
    <row r="89" spans="7:11" x14ac:dyDescent="0.25">
      <c r="G89" s="12"/>
      <c r="H89" s="15"/>
      <c r="I89" s="8" t="s">
        <v>179</v>
      </c>
      <c r="J89" s="9">
        <v>0</v>
      </c>
      <c r="K89" s="30"/>
    </row>
  </sheetData>
  <sortState xmlns:xlrd2="http://schemas.microsoft.com/office/spreadsheetml/2017/richdata2" ref="B99:C230">
    <sortCondition descending="1" ref="C99:C230"/>
  </sortState>
  <mergeCells count="134">
    <mergeCell ref="A1:E1"/>
    <mergeCell ref="G1:K1"/>
    <mergeCell ref="H60:H62"/>
    <mergeCell ref="H63:H65"/>
    <mergeCell ref="H66:H68"/>
    <mergeCell ref="H69:H71"/>
    <mergeCell ref="H72:H74"/>
    <mergeCell ref="H75:H77"/>
    <mergeCell ref="H42:H44"/>
    <mergeCell ref="H45:H47"/>
    <mergeCell ref="H48:H50"/>
    <mergeCell ref="H51:H53"/>
    <mergeCell ref="H54:H56"/>
    <mergeCell ref="H57:H59"/>
    <mergeCell ref="H24:H26"/>
    <mergeCell ref="H27:H29"/>
    <mergeCell ref="H30:H32"/>
    <mergeCell ref="H33:H35"/>
    <mergeCell ref="H36:H38"/>
    <mergeCell ref="H39:H41"/>
    <mergeCell ref="G36:G38"/>
    <mergeCell ref="G39:G41"/>
    <mergeCell ref="G42:G44"/>
    <mergeCell ref="G45:G47"/>
    <mergeCell ref="G87:G89"/>
    <mergeCell ref="G54:G56"/>
    <mergeCell ref="G57:G59"/>
    <mergeCell ref="G60:G62"/>
    <mergeCell ref="G63:G65"/>
    <mergeCell ref="G66:G68"/>
    <mergeCell ref="G69:G71"/>
    <mergeCell ref="H78:H80"/>
    <mergeCell ref="H81:H83"/>
    <mergeCell ref="H84:H86"/>
    <mergeCell ref="H87:H89"/>
    <mergeCell ref="G48:G50"/>
    <mergeCell ref="G51:G53"/>
    <mergeCell ref="K78:K80"/>
    <mergeCell ref="K81:K83"/>
    <mergeCell ref="K84:K86"/>
    <mergeCell ref="G72:G74"/>
    <mergeCell ref="G75:G77"/>
    <mergeCell ref="G78:G80"/>
    <mergeCell ref="G81:G83"/>
    <mergeCell ref="G84:G86"/>
    <mergeCell ref="K87:K89"/>
    <mergeCell ref="G12:G14"/>
    <mergeCell ref="G15:G17"/>
    <mergeCell ref="G18:G20"/>
    <mergeCell ref="G21:G23"/>
    <mergeCell ref="G24:G26"/>
    <mergeCell ref="K60:K62"/>
    <mergeCell ref="K63:K65"/>
    <mergeCell ref="K66:K68"/>
    <mergeCell ref="K69:K71"/>
    <mergeCell ref="K72:K74"/>
    <mergeCell ref="K75:K77"/>
    <mergeCell ref="K42:K44"/>
    <mergeCell ref="K45:K47"/>
    <mergeCell ref="K48:K50"/>
    <mergeCell ref="K51:K53"/>
    <mergeCell ref="K54:K56"/>
    <mergeCell ref="K57:K59"/>
    <mergeCell ref="K24:K26"/>
    <mergeCell ref="K27:K29"/>
    <mergeCell ref="K30:K32"/>
    <mergeCell ref="K33:K35"/>
    <mergeCell ref="K36:K38"/>
    <mergeCell ref="K39:K41"/>
    <mergeCell ref="H9:H11"/>
    <mergeCell ref="K9:K11"/>
    <mergeCell ref="K12:K14"/>
    <mergeCell ref="K15:K17"/>
    <mergeCell ref="K18:K20"/>
    <mergeCell ref="K21:K23"/>
    <mergeCell ref="H12:H14"/>
    <mergeCell ref="H15:H17"/>
    <mergeCell ref="H18:H20"/>
    <mergeCell ref="H21:H23"/>
    <mergeCell ref="H3:H5"/>
    <mergeCell ref="K3:K5"/>
    <mergeCell ref="G6:G8"/>
    <mergeCell ref="H6:H8"/>
    <mergeCell ref="K6:K8"/>
    <mergeCell ref="E39:E41"/>
    <mergeCell ref="E42:E44"/>
    <mergeCell ref="E45:E47"/>
    <mergeCell ref="G3:G5"/>
    <mergeCell ref="G9:G11"/>
    <mergeCell ref="G27:G29"/>
    <mergeCell ref="G30:G32"/>
    <mergeCell ref="G33:G35"/>
    <mergeCell ref="E21:E23"/>
    <mergeCell ref="E24:E26"/>
    <mergeCell ref="E27:E29"/>
    <mergeCell ref="E30:E32"/>
    <mergeCell ref="E33:E35"/>
    <mergeCell ref="E36:E38"/>
    <mergeCell ref="E3:E5"/>
    <mergeCell ref="E6:E8"/>
    <mergeCell ref="E9:E11"/>
    <mergeCell ref="E12:E14"/>
    <mergeCell ref="E15:E17"/>
    <mergeCell ref="E18:E20"/>
    <mergeCell ref="A39:A41"/>
    <mergeCell ref="B39:B41"/>
    <mergeCell ref="A42:A44"/>
    <mergeCell ref="B42:B44"/>
    <mergeCell ref="A45:A47"/>
    <mergeCell ref="B45:B47"/>
    <mergeCell ref="A30:A32"/>
    <mergeCell ref="B30:B32"/>
    <mergeCell ref="A33:A35"/>
    <mergeCell ref="B33:B35"/>
    <mergeCell ref="A36:A38"/>
    <mergeCell ref="B36:B38"/>
    <mergeCell ref="A21:A23"/>
    <mergeCell ref="B21:B23"/>
    <mergeCell ref="A24:A26"/>
    <mergeCell ref="B24:B26"/>
    <mergeCell ref="A27:A29"/>
    <mergeCell ref="B27:B29"/>
    <mergeCell ref="A12:A14"/>
    <mergeCell ref="B12:B14"/>
    <mergeCell ref="A15:A17"/>
    <mergeCell ref="B15:B17"/>
    <mergeCell ref="A18:A20"/>
    <mergeCell ref="B18:B20"/>
    <mergeCell ref="A3:A5"/>
    <mergeCell ref="B3:B5"/>
    <mergeCell ref="A6:A8"/>
    <mergeCell ref="B6:B8"/>
    <mergeCell ref="A9:A11"/>
    <mergeCell ref="B9:B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obrany - Armada Ceske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Landyš</dc:creator>
  <cp:lastModifiedBy>Dalibor</cp:lastModifiedBy>
  <dcterms:created xsi:type="dcterms:W3CDTF">2023-06-14T15:20:03Z</dcterms:created>
  <dcterms:modified xsi:type="dcterms:W3CDTF">2024-06-12T17:51:19Z</dcterms:modified>
</cp:coreProperties>
</file>