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activeTab="0"/>
  </bookViews>
  <sheets>
    <sheet name="Výsledovka" sheetId="1" r:id="rId1"/>
    <sheet name="Čert" sheetId="2" r:id="rId2"/>
  </sheets>
  <definedNames>
    <definedName name="_xlnm.Print_Area" localSheetId="0">'Výsledovka'!$A$1:$I$80</definedName>
  </definedNames>
  <calcPr fullCalcOnLoad="1"/>
</workbook>
</file>

<file path=xl/sharedStrings.xml><?xml version="1.0" encoding="utf-8"?>
<sst xmlns="http://schemas.openxmlformats.org/spreadsheetml/2006/main" count="173" uniqueCount="85">
  <si>
    <t>VÝSLEDKOVÁ LISTINA</t>
  </si>
  <si>
    <t>Pořadí</t>
  </si>
  <si>
    <t>St. Č.</t>
  </si>
  <si>
    <t>Jméno</t>
  </si>
  <si>
    <t>KVZ</t>
  </si>
  <si>
    <t>Funkcionáři soutěže:</t>
  </si>
  <si>
    <t>PHK:</t>
  </si>
  <si>
    <t>Zásahy</t>
  </si>
  <si>
    <t>Body</t>
  </si>
  <si>
    <t>Zdravotník:</t>
  </si>
  <si>
    <t xml:space="preserve">Správce střelnice: </t>
  </si>
  <si>
    <t xml:space="preserve">Inspektor zbraní: </t>
  </si>
  <si>
    <t>Ředitel závodu:</t>
  </si>
  <si>
    <t>Hlavní rozhodčí:</t>
  </si>
  <si>
    <t>střelnice Jenišovice</t>
  </si>
  <si>
    <t>Silvestrovská Prda</t>
  </si>
  <si>
    <t>ČERT</t>
  </si>
  <si>
    <t>Petra Černá  2-106</t>
  </si>
  <si>
    <t>Věra Pokorná 2-300</t>
  </si>
  <si>
    <t>Roman Mikule 3-012</t>
  </si>
  <si>
    <t>Závod byl ukončen ve 15:30 hod.</t>
  </si>
  <si>
    <t>Název soutěže:</t>
  </si>
  <si>
    <t>KVZ Jenišovice reg. číslo 07-40-06</t>
  </si>
  <si>
    <t>Kal. soutěž č.:</t>
  </si>
  <si>
    <t>Datum konání:</t>
  </si>
  <si>
    <t>Místo konání:</t>
  </si>
  <si>
    <t>29. Prosince 2021</t>
  </si>
  <si>
    <t>Pořadatel  soutěže:</t>
  </si>
  <si>
    <t>0540</t>
  </si>
  <si>
    <t>Leoš Červinka  3-519</t>
  </si>
  <si>
    <t>Radek Tauchman 3-522</t>
  </si>
  <si>
    <t>V Jenišovicích dne 29.12.2021</t>
  </si>
  <si>
    <t>Schafer Josef</t>
  </si>
  <si>
    <t>Turnov</t>
  </si>
  <si>
    <t>Hudský Vítězslav ml.</t>
  </si>
  <si>
    <t>Hudský Vitězslav st.</t>
  </si>
  <si>
    <t>Host</t>
  </si>
  <si>
    <t>Halama Jan</t>
  </si>
  <si>
    <t>Jenišovice</t>
  </si>
  <si>
    <t>Tauchman Radek</t>
  </si>
  <si>
    <t>Červinka Leoš</t>
  </si>
  <si>
    <t>Stránský Jaroslav</t>
  </si>
  <si>
    <t>Linka Václav</t>
  </si>
  <si>
    <t>Lanc Milan</t>
  </si>
  <si>
    <t>Liberec</t>
  </si>
  <si>
    <t>Holý Jan</t>
  </si>
  <si>
    <t>Blažek Martin</t>
  </si>
  <si>
    <t>Příplata Marek</t>
  </si>
  <si>
    <t>Louda Jaroslav</t>
  </si>
  <si>
    <t>Brázda Miroslav</t>
  </si>
  <si>
    <t>Hanzlik Miroslav</t>
  </si>
  <si>
    <t>Hanzlik Vlastimil</t>
  </si>
  <si>
    <t>Přibyl Jiří</t>
  </si>
  <si>
    <t>Mikule Roman</t>
  </si>
  <si>
    <t>Mužík Václav</t>
  </si>
  <si>
    <t>Kolombo Miroslav</t>
  </si>
  <si>
    <t>Růžička Jiří</t>
  </si>
  <si>
    <t>Chudoba Zdeněk</t>
  </si>
  <si>
    <t>Handlířová Petra</t>
  </si>
  <si>
    <t xml:space="preserve">Zbořil Miroslav </t>
  </si>
  <si>
    <t>Přichystalová Marie</t>
  </si>
  <si>
    <t>Klindera Dušan</t>
  </si>
  <si>
    <t>Erban Stanislav</t>
  </si>
  <si>
    <t>Šmelhaus Pavel</t>
  </si>
  <si>
    <t>Blehová Jitka</t>
  </si>
  <si>
    <t>Bleha Milan</t>
  </si>
  <si>
    <t>Benáček Martin</t>
  </si>
  <si>
    <t>Novotný Petr</t>
  </si>
  <si>
    <t>Votroubek Rostislav</t>
  </si>
  <si>
    <t>Hodkovice</t>
  </si>
  <si>
    <t>Plůcha Pavel ml.</t>
  </si>
  <si>
    <t>Plůcha Pavel st.</t>
  </si>
  <si>
    <t>Tanvlad</t>
  </si>
  <si>
    <t>Čermák Felix</t>
  </si>
  <si>
    <t>Čermák Bohuslav</t>
  </si>
  <si>
    <t>Smorádek Vlastislav</t>
  </si>
  <si>
    <t>Vnouček Miloš</t>
  </si>
  <si>
    <t>Vnouček Tomáš</t>
  </si>
  <si>
    <t>Rokytnice</t>
  </si>
  <si>
    <t>Pohořalý Martin</t>
  </si>
  <si>
    <t xml:space="preserve">Bartoš Radek </t>
  </si>
  <si>
    <t>Krátký Karel</t>
  </si>
  <si>
    <t xml:space="preserve">Řídící střelby: </t>
  </si>
  <si>
    <t>Herber Jan</t>
  </si>
  <si>
    <t>Votroubková Jana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</si>
</sst>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right"/>
      <protection/>
    </xf>
    <xf numFmtId="0" fontId="4" fillId="0" borderId="10" xfId="46" applyFont="1" applyFill="1" applyBorder="1">
      <alignment/>
      <protection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48" applyAlignment="1">
      <alignment horizontal="left"/>
      <protection/>
    </xf>
    <xf numFmtId="0" fontId="2" fillId="0" borderId="0" xfId="48">
      <alignment/>
      <protection/>
    </xf>
    <xf numFmtId="0" fontId="2" fillId="0" borderId="0" xfId="48" applyBorder="1">
      <alignment/>
      <protection/>
    </xf>
    <xf numFmtId="0" fontId="2" fillId="0" borderId="0" xfId="48" applyBorder="1" applyAlignment="1">
      <alignment horizontal="center"/>
      <protection/>
    </xf>
    <xf numFmtId="0" fontId="2" fillId="0" borderId="0" xfId="48" applyBorder="1" applyAlignment="1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48" applyFill="1" applyAlignment="1">
      <alignment horizontal="left"/>
      <protection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0" xfId="0" applyNumberFormat="1" applyAlignment="1">
      <alignment/>
    </xf>
    <xf numFmtId="1" fontId="6" fillId="0" borderId="11" xfId="0" applyNumberFormat="1" applyFont="1" applyBorder="1" applyAlignment="1">
      <alignment/>
    </xf>
    <xf numFmtId="1" fontId="0" fillId="0" borderId="12" xfId="0" applyNumberFormat="1" applyFill="1" applyBorder="1" applyAlignment="1">
      <alignment/>
    </xf>
    <xf numFmtId="1" fontId="2" fillId="0" borderId="0" xfId="48" applyNumberFormat="1" applyBorder="1">
      <alignment/>
      <protection/>
    </xf>
    <xf numFmtId="1" fontId="2" fillId="0" borderId="0" xfId="48" applyNumberFormat="1" applyAlignment="1">
      <alignment horizontal="left"/>
      <protection/>
    </xf>
    <xf numFmtId="1" fontId="2" fillId="0" borderId="0" xfId="48" applyNumberFormat="1">
      <alignment/>
      <protection/>
    </xf>
    <xf numFmtId="1" fontId="0" fillId="33" borderId="1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2" fillId="0" borderId="0" xfId="46" applyNumberFormat="1">
      <alignment/>
      <protection/>
    </xf>
    <xf numFmtId="1" fontId="6" fillId="0" borderId="16" xfId="0" applyNumberFormat="1" applyFont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5" fillId="0" borderId="0" xfId="49">
      <alignment/>
      <protection/>
    </xf>
    <xf numFmtId="0" fontId="5" fillId="0" borderId="0" xfId="49" applyFont="1" applyBorder="1">
      <alignment/>
      <protection/>
    </xf>
    <xf numFmtId="0" fontId="5" fillId="33" borderId="0" xfId="49" applyFont="1" applyFill="1" applyBorder="1">
      <alignment/>
      <protection/>
    </xf>
    <xf numFmtId="0" fontId="5" fillId="0" borderId="0" xfId="49" applyBorder="1">
      <alignment/>
      <protection/>
    </xf>
    <xf numFmtId="0" fontId="4" fillId="0" borderId="0" xfId="46" applyFont="1" applyFill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8" fillId="33" borderId="12" xfId="0" applyFont="1" applyFill="1" applyBorder="1" applyAlignment="1">
      <alignment/>
    </xf>
    <xf numFmtId="0" fontId="12" fillId="33" borderId="0" xfId="49" applyFont="1" applyFill="1" applyBorder="1" applyAlignment="1">
      <alignment vertical="center"/>
      <protection/>
    </xf>
    <xf numFmtId="0" fontId="2" fillId="0" borderId="0" xfId="49" applyFont="1" applyBorder="1">
      <alignment/>
      <protection/>
    </xf>
    <xf numFmtId="49" fontId="2" fillId="0" borderId="0" xfId="49" applyNumberFormat="1" applyFont="1" applyBorder="1" applyAlignment="1">
      <alignment horizontal="left"/>
      <protection/>
    </xf>
    <xf numFmtId="0" fontId="10" fillId="0" borderId="11" xfId="0" applyFont="1" applyBorder="1" applyAlignment="1">
      <alignment/>
    </xf>
    <xf numFmtId="0" fontId="2" fillId="0" borderId="12" xfId="0" applyFont="1" applyBorder="1" applyAlignment="1" applyProtection="1">
      <alignment horizontal="left"/>
      <protection locked="0"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48" applyFont="1" applyBorder="1">
      <alignment/>
      <protection/>
    </xf>
    <xf numFmtId="0" fontId="2" fillId="0" borderId="0" xfId="48" applyFont="1" applyAlignment="1">
      <alignment horizontal="left"/>
      <protection/>
    </xf>
    <xf numFmtId="0" fontId="2" fillId="0" borderId="0" xfId="48" applyFont="1">
      <alignment/>
      <protection/>
    </xf>
    <xf numFmtId="0" fontId="8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" fontId="0" fillId="0" borderId="21" xfId="0" applyNumberFormat="1" applyFill="1" applyBorder="1" applyAlignment="1">
      <alignment/>
    </xf>
    <xf numFmtId="0" fontId="2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4" fontId="2" fillId="0" borderId="0" xfId="46" applyNumberFormat="1" applyAlignment="1" quotePrefix="1">
      <alignment horizontal="center" wrapText="1"/>
      <protection/>
    </xf>
    <xf numFmtId="0" fontId="0" fillId="0" borderId="22" xfId="0" applyBorder="1" applyAlignment="1">
      <alignment horizont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5"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E4" sqref="E4:G4"/>
    </sheetView>
  </sheetViews>
  <sheetFormatPr defaultColWidth="9.140625" defaultRowHeight="15"/>
  <cols>
    <col min="2" max="2" width="7.7109375" style="24" customWidth="1"/>
    <col min="3" max="3" width="26.28125" style="43" customWidth="1"/>
    <col min="4" max="4" width="13.28125" style="0" customWidth="1"/>
    <col min="5" max="5" width="7.00390625" style="24" customWidth="1"/>
    <col min="6" max="6" width="10.57421875" style="0" customWidth="1"/>
    <col min="7" max="7" width="9.421875" style="0" customWidth="1"/>
    <col min="8" max="8" width="11.421875" style="0" customWidth="1"/>
    <col min="9" max="9" width="8.7109375" style="0" customWidth="1"/>
    <col min="12" max="12" width="9.140625" style="17" customWidth="1"/>
  </cols>
  <sheetData>
    <row r="1" spans="1:9" ht="23.25">
      <c r="A1" s="40" t="s">
        <v>21</v>
      </c>
      <c r="B1" s="38"/>
      <c r="C1" s="46" t="s">
        <v>15</v>
      </c>
      <c r="D1" s="37"/>
      <c r="E1" s="33"/>
      <c r="F1" s="1"/>
      <c r="I1" s="2"/>
    </row>
    <row r="2" spans="1:9" ht="14.25" customHeight="1">
      <c r="A2" s="40" t="s">
        <v>27</v>
      </c>
      <c r="B2" s="37"/>
      <c r="C2" s="47" t="s">
        <v>22</v>
      </c>
      <c r="D2" s="37"/>
      <c r="E2" s="28"/>
      <c r="F2" s="1"/>
      <c r="I2" s="2"/>
    </row>
    <row r="3" spans="1:9" ht="15">
      <c r="A3" s="39" t="s">
        <v>23</v>
      </c>
      <c r="B3" s="37"/>
      <c r="C3" s="48" t="s">
        <v>28</v>
      </c>
      <c r="D3" s="37"/>
      <c r="E3" s="33"/>
      <c r="F3" s="1"/>
      <c r="I3" s="2"/>
    </row>
    <row r="4" spans="1:9" ht="15">
      <c r="A4" s="40" t="s">
        <v>24</v>
      </c>
      <c r="B4" s="37"/>
      <c r="C4" s="47" t="s">
        <v>26</v>
      </c>
      <c r="D4" s="37"/>
      <c r="E4" s="70"/>
      <c r="F4" s="70"/>
      <c r="G4" s="70"/>
      <c r="I4" s="2"/>
    </row>
    <row r="5" spans="1:4" ht="15">
      <c r="A5" s="40" t="s">
        <v>25</v>
      </c>
      <c r="B5" s="37"/>
      <c r="C5" s="47" t="s">
        <v>14</v>
      </c>
      <c r="D5" s="37"/>
    </row>
    <row r="6" ht="9" customHeight="1">
      <c r="L6"/>
    </row>
    <row r="7" spans="1:12" ht="15.75" thickBot="1">
      <c r="A7" s="41" t="s">
        <v>0</v>
      </c>
      <c r="I7" s="17"/>
      <c r="L7"/>
    </row>
    <row r="8" spans="1:12" ht="15">
      <c r="A8" s="3" t="s">
        <v>1</v>
      </c>
      <c r="B8" s="25" t="s">
        <v>2</v>
      </c>
      <c r="C8" s="49" t="s">
        <v>3</v>
      </c>
      <c r="D8" s="4" t="s">
        <v>4</v>
      </c>
      <c r="E8" s="34" t="s">
        <v>8</v>
      </c>
      <c r="F8" s="18"/>
      <c r="G8" s="18"/>
      <c r="L8"/>
    </row>
    <row r="9" spans="1:12" ht="15">
      <c r="A9" s="66">
        <v>1</v>
      </c>
      <c r="B9" s="26">
        <v>45</v>
      </c>
      <c r="C9" s="57" t="s">
        <v>81</v>
      </c>
      <c r="D9" s="20" t="s">
        <v>44</v>
      </c>
      <c r="E9" s="68">
        <f>Čert!R53</f>
        <v>130</v>
      </c>
      <c r="F9" s="18"/>
      <c r="G9" s="18"/>
      <c r="L9"/>
    </row>
    <row r="10" spans="1:12" ht="15">
      <c r="A10" s="66">
        <v>2</v>
      </c>
      <c r="B10" s="26">
        <v>42</v>
      </c>
      <c r="C10" s="57" t="s">
        <v>83</v>
      </c>
      <c r="D10" s="20" t="s">
        <v>78</v>
      </c>
      <c r="E10" s="68">
        <f>Čert!R50</f>
        <v>130</v>
      </c>
      <c r="F10" s="18"/>
      <c r="G10" s="18"/>
      <c r="L10"/>
    </row>
    <row r="11" spans="1:12" ht="15">
      <c r="A11" s="66">
        <v>3</v>
      </c>
      <c r="B11" s="26">
        <v>10</v>
      </c>
      <c r="C11" s="50" t="s">
        <v>43</v>
      </c>
      <c r="D11" s="20" t="s">
        <v>44</v>
      </c>
      <c r="E11" s="68">
        <f>Čert!R18</f>
        <v>107</v>
      </c>
      <c r="F11" s="18"/>
      <c r="G11" s="18"/>
      <c r="L11"/>
    </row>
    <row r="12" spans="1:12" ht="15">
      <c r="A12" s="66">
        <v>4</v>
      </c>
      <c r="B12" s="26">
        <v>6</v>
      </c>
      <c r="C12" s="50" t="s">
        <v>40</v>
      </c>
      <c r="D12" s="20" t="s">
        <v>38</v>
      </c>
      <c r="E12" s="68">
        <f>Čert!R14</f>
        <v>107</v>
      </c>
      <c r="F12" s="18"/>
      <c r="G12" s="18"/>
      <c r="L12"/>
    </row>
    <row r="13" spans="1:12" ht="15">
      <c r="A13" s="66">
        <v>5</v>
      </c>
      <c r="B13" s="26">
        <v>40</v>
      </c>
      <c r="C13" s="57" t="s">
        <v>71</v>
      </c>
      <c r="D13" s="58" t="s">
        <v>72</v>
      </c>
      <c r="E13" s="68">
        <f>Čert!R48</f>
        <v>107</v>
      </c>
      <c r="F13" s="18"/>
      <c r="G13" s="18"/>
      <c r="L13"/>
    </row>
    <row r="14" spans="1:12" ht="15">
      <c r="A14" s="66">
        <v>6</v>
      </c>
      <c r="B14" s="26">
        <v>5</v>
      </c>
      <c r="C14" s="50" t="s">
        <v>39</v>
      </c>
      <c r="D14" s="20" t="s">
        <v>38</v>
      </c>
      <c r="E14" s="68">
        <f>Čert!R13</f>
        <v>99</v>
      </c>
      <c r="F14" s="18"/>
      <c r="G14" s="18"/>
      <c r="L14"/>
    </row>
    <row r="15" spans="1:12" ht="15">
      <c r="A15" s="66">
        <v>7</v>
      </c>
      <c r="B15" s="26">
        <v>29</v>
      </c>
      <c r="C15" s="50" t="s">
        <v>62</v>
      </c>
      <c r="D15" s="20" t="s">
        <v>33</v>
      </c>
      <c r="E15" s="68">
        <f>Čert!R37</f>
        <v>99</v>
      </c>
      <c r="F15" s="18"/>
      <c r="G15" s="18"/>
      <c r="L15"/>
    </row>
    <row r="16" spans="1:12" ht="15">
      <c r="A16" s="66">
        <v>8</v>
      </c>
      <c r="B16" s="26">
        <v>2</v>
      </c>
      <c r="C16" s="50" t="s">
        <v>35</v>
      </c>
      <c r="D16" s="20" t="s">
        <v>33</v>
      </c>
      <c r="E16" s="68">
        <f>Čert!R10</f>
        <v>99</v>
      </c>
      <c r="F16" s="18"/>
      <c r="G16" s="18"/>
      <c r="L16"/>
    </row>
    <row r="17" spans="1:12" ht="15">
      <c r="A17" s="66">
        <v>9</v>
      </c>
      <c r="B17" s="26">
        <v>3</v>
      </c>
      <c r="C17" s="50" t="s">
        <v>34</v>
      </c>
      <c r="D17" s="20" t="s">
        <v>36</v>
      </c>
      <c r="E17" s="68">
        <f>Čert!R11</f>
        <v>95</v>
      </c>
      <c r="F17" s="18"/>
      <c r="G17" s="18"/>
      <c r="L17"/>
    </row>
    <row r="18" spans="1:12" ht="15">
      <c r="A18" s="66">
        <v>10</v>
      </c>
      <c r="B18" s="26">
        <v>38</v>
      </c>
      <c r="C18" s="57" t="s">
        <v>76</v>
      </c>
      <c r="D18" s="20" t="s">
        <v>44</v>
      </c>
      <c r="E18" s="68">
        <f>Čert!R46</f>
        <v>94</v>
      </c>
      <c r="F18" s="18"/>
      <c r="G18" s="18"/>
      <c r="L18"/>
    </row>
    <row r="19" spans="1:12" ht="15">
      <c r="A19" s="66">
        <v>11</v>
      </c>
      <c r="B19" s="26">
        <v>14</v>
      </c>
      <c r="C19" s="50" t="s">
        <v>49</v>
      </c>
      <c r="D19" s="20" t="s">
        <v>44</v>
      </c>
      <c r="E19" s="68">
        <f>Čert!R22</f>
        <v>92</v>
      </c>
      <c r="F19" s="18"/>
      <c r="G19" s="18"/>
      <c r="L19"/>
    </row>
    <row r="20" spans="1:12" ht="15">
      <c r="A20" s="66">
        <v>12</v>
      </c>
      <c r="B20" s="26">
        <v>39</v>
      </c>
      <c r="C20" s="57" t="s">
        <v>77</v>
      </c>
      <c r="D20" s="20" t="s">
        <v>44</v>
      </c>
      <c r="E20" s="68">
        <f>Čert!R47</f>
        <v>92</v>
      </c>
      <c r="F20" s="18"/>
      <c r="G20" s="18"/>
      <c r="L20"/>
    </row>
    <row r="21" spans="1:12" ht="15">
      <c r="A21" s="66">
        <v>13</v>
      </c>
      <c r="B21" s="26">
        <v>11</v>
      </c>
      <c r="C21" s="50" t="s">
        <v>45</v>
      </c>
      <c r="D21" s="20" t="s">
        <v>44</v>
      </c>
      <c r="E21" s="68">
        <f>Čert!R19</f>
        <v>90</v>
      </c>
      <c r="F21" s="18"/>
      <c r="G21" s="18"/>
      <c r="L21"/>
    </row>
    <row r="22" spans="1:12" ht="15">
      <c r="A22" s="66">
        <v>14</v>
      </c>
      <c r="B22" s="26">
        <v>9</v>
      </c>
      <c r="C22" s="50" t="s">
        <v>42</v>
      </c>
      <c r="D22" s="20" t="s">
        <v>38</v>
      </c>
      <c r="E22" s="68">
        <f>Čert!R17</f>
        <v>89</v>
      </c>
      <c r="F22" s="18"/>
      <c r="G22" s="18"/>
      <c r="L22"/>
    </row>
    <row r="23" spans="1:12" ht="15">
      <c r="A23" s="66">
        <v>15</v>
      </c>
      <c r="B23" s="26">
        <v>33</v>
      </c>
      <c r="C23" s="45" t="s">
        <v>68</v>
      </c>
      <c r="D23" s="58" t="s">
        <v>69</v>
      </c>
      <c r="E23" s="68">
        <f>Čert!R41</f>
        <v>87</v>
      </c>
      <c r="F23" s="18"/>
      <c r="G23" s="18"/>
      <c r="L23"/>
    </row>
    <row r="24" spans="1:12" ht="15">
      <c r="A24" s="66">
        <v>16</v>
      </c>
      <c r="B24" s="26">
        <v>34</v>
      </c>
      <c r="C24" s="45" t="s">
        <v>84</v>
      </c>
      <c r="D24" s="58" t="s">
        <v>69</v>
      </c>
      <c r="E24" s="68">
        <f>Čert!R42</f>
        <v>86</v>
      </c>
      <c r="F24" s="18"/>
      <c r="G24" s="18"/>
      <c r="L24"/>
    </row>
    <row r="25" spans="1:12" ht="15">
      <c r="A25" s="66">
        <v>17</v>
      </c>
      <c r="B25" s="26">
        <v>18</v>
      </c>
      <c r="C25" s="50" t="s">
        <v>51</v>
      </c>
      <c r="D25" s="20" t="s">
        <v>36</v>
      </c>
      <c r="E25" s="68">
        <f>Čert!R26</f>
        <v>85</v>
      </c>
      <c r="F25" s="18"/>
      <c r="G25" s="18"/>
      <c r="L25"/>
    </row>
    <row r="26" spans="1:12" ht="15">
      <c r="A26" s="66">
        <v>18</v>
      </c>
      <c r="B26" s="26">
        <v>15</v>
      </c>
      <c r="C26" s="50" t="s">
        <v>50</v>
      </c>
      <c r="D26" s="20" t="s">
        <v>44</v>
      </c>
      <c r="E26" s="68">
        <f>Čert!R23</f>
        <v>85</v>
      </c>
      <c r="F26" s="18"/>
      <c r="G26" s="18"/>
      <c r="L26"/>
    </row>
    <row r="27" spans="1:12" ht="15">
      <c r="A27" s="66">
        <v>19</v>
      </c>
      <c r="B27" s="26">
        <v>27</v>
      </c>
      <c r="C27" s="50" t="s">
        <v>61</v>
      </c>
      <c r="D27" s="20" t="s">
        <v>36</v>
      </c>
      <c r="E27" s="68">
        <f>Čert!R35</f>
        <v>84</v>
      </c>
      <c r="F27" s="18"/>
      <c r="G27" s="18"/>
      <c r="L27"/>
    </row>
    <row r="28" spans="1:12" ht="15">
      <c r="A28" s="66">
        <v>20</v>
      </c>
      <c r="B28" s="26">
        <v>7</v>
      </c>
      <c r="C28" s="50" t="s">
        <v>41</v>
      </c>
      <c r="D28" s="20" t="s">
        <v>38</v>
      </c>
      <c r="E28" s="68">
        <f>Čert!R15</f>
        <v>83</v>
      </c>
      <c r="F28" s="18"/>
      <c r="G28" s="18"/>
      <c r="L28"/>
    </row>
    <row r="29" spans="1:12" ht="15">
      <c r="A29" s="66">
        <v>21</v>
      </c>
      <c r="B29" s="26">
        <v>44</v>
      </c>
      <c r="C29" s="57" t="s">
        <v>80</v>
      </c>
      <c r="D29" s="20" t="s">
        <v>38</v>
      </c>
      <c r="E29" s="68">
        <f>Čert!R52</f>
        <v>80</v>
      </c>
      <c r="F29" s="18"/>
      <c r="G29" s="18"/>
      <c r="L29"/>
    </row>
    <row r="30" spans="1:12" ht="15">
      <c r="A30" s="66">
        <v>22</v>
      </c>
      <c r="B30" s="26">
        <v>41</v>
      </c>
      <c r="C30" s="57" t="s">
        <v>70</v>
      </c>
      <c r="D30" s="58" t="s">
        <v>36</v>
      </c>
      <c r="E30" s="68">
        <f>Čert!R49</f>
        <v>76</v>
      </c>
      <c r="F30" s="18"/>
      <c r="G30" s="18"/>
      <c r="L30"/>
    </row>
    <row r="31" spans="1:12" ht="15">
      <c r="A31" s="66">
        <v>23</v>
      </c>
      <c r="B31" s="26">
        <v>17</v>
      </c>
      <c r="C31" s="50" t="s">
        <v>65</v>
      </c>
      <c r="D31" s="20" t="s">
        <v>36</v>
      </c>
      <c r="E31" s="68">
        <f>Čert!R25</f>
        <v>75</v>
      </c>
      <c r="F31" s="18"/>
      <c r="G31" s="18"/>
      <c r="L31"/>
    </row>
    <row r="32" spans="1:12" ht="15">
      <c r="A32" s="66">
        <v>24</v>
      </c>
      <c r="B32" s="26">
        <v>32</v>
      </c>
      <c r="C32" s="57" t="s">
        <v>67</v>
      </c>
      <c r="D32" s="58" t="s">
        <v>38</v>
      </c>
      <c r="E32" s="68">
        <f>Čert!R40</f>
        <v>73</v>
      </c>
      <c r="F32" s="18"/>
      <c r="G32" s="18"/>
      <c r="L32"/>
    </row>
    <row r="33" spans="1:12" ht="15">
      <c r="A33" s="66">
        <v>25</v>
      </c>
      <c r="B33" s="26">
        <v>30</v>
      </c>
      <c r="C33" s="45" t="s">
        <v>63</v>
      </c>
      <c r="D33" s="20" t="s">
        <v>44</v>
      </c>
      <c r="E33" s="68">
        <f>Čert!R38</f>
        <v>72</v>
      </c>
      <c r="F33" s="18"/>
      <c r="G33" s="18"/>
      <c r="L33"/>
    </row>
    <row r="34" spans="1:12" ht="15">
      <c r="A34" s="66">
        <v>26</v>
      </c>
      <c r="B34" s="26">
        <v>24</v>
      </c>
      <c r="C34" s="50" t="s">
        <v>57</v>
      </c>
      <c r="D34" s="20" t="s">
        <v>44</v>
      </c>
      <c r="E34" s="68">
        <f>Čert!R32</f>
        <v>67</v>
      </c>
      <c r="F34" s="18"/>
      <c r="G34" s="18"/>
      <c r="L34"/>
    </row>
    <row r="35" spans="1:12" ht="15">
      <c r="A35" s="66">
        <v>27</v>
      </c>
      <c r="B35" s="26">
        <v>20</v>
      </c>
      <c r="C35" s="50" t="s">
        <v>53</v>
      </c>
      <c r="D35" s="20" t="s">
        <v>38</v>
      </c>
      <c r="E35" s="68">
        <f>Čert!R28</f>
        <v>66</v>
      </c>
      <c r="F35" s="18"/>
      <c r="G35" s="18"/>
      <c r="L35"/>
    </row>
    <row r="36" spans="1:12" ht="15">
      <c r="A36" s="66">
        <v>28</v>
      </c>
      <c r="B36" s="26">
        <v>21</v>
      </c>
      <c r="C36" s="50" t="s">
        <v>54</v>
      </c>
      <c r="D36" s="20" t="s">
        <v>38</v>
      </c>
      <c r="E36" s="68">
        <f>Čert!R29</f>
        <v>66</v>
      </c>
      <c r="F36" s="18"/>
      <c r="G36" s="18"/>
      <c r="L36"/>
    </row>
    <row r="37" spans="1:12" ht="15">
      <c r="A37" s="66">
        <v>29</v>
      </c>
      <c r="B37" s="26">
        <v>37</v>
      </c>
      <c r="C37" s="57" t="s">
        <v>75</v>
      </c>
      <c r="D37" s="20" t="s">
        <v>38</v>
      </c>
      <c r="E37" s="68">
        <f>Čert!R45</f>
        <v>65</v>
      </c>
      <c r="F37" s="18"/>
      <c r="G37" s="18"/>
      <c r="L37"/>
    </row>
    <row r="38" spans="1:12" ht="15">
      <c r="A38" s="66">
        <v>30</v>
      </c>
      <c r="B38" s="26">
        <v>31</v>
      </c>
      <c r="C38" s="57" t="s">
        <v>66</v>
      </c>
      <c r="D38" s="20" t="s">
        <v>44</v>
      </c>
      <c r="E38" s="68">
        <f>Čert!R39</f>
        <v>64</v>
      </c>
      <c r="F38" s="18"/>
      <c r="G38" s="18"/>
      <c r="L38"/>
    </row>
    <row r="39" spans="1:12" ht="15">
      <c r="A39" s="66">
        <v>31</v>
      </c>
      <c r="B39" s="26">
        <v>12</v>
      </c>
      <c r="C39" s="50" t="s">
        <v>46</v>
      </c>
      <c r="D39" s="20" t="s">
        <v>36</v>
      </c>
      <c r="E39" s="68">
        <f>Čert!R20</f>
        <v>63</v>
      </c>
      <c r="F39" s="18"/>
      <c r="G39" s="18"/>
      <c r="L39"/>
    </row>
    <row r="40" spans="1:12" ht="15">
      <c r="A40" s="66">
        <v>32</v>
      </c>
      <c r="B40" s="26">
        <v>22</v>
      </c>
      <c r="C40" s="50" t="s">
        <v>55</v>
      </c>
      <c r="D40" s="20" t="s">
        <v>36</v>
      </c>
      <c r="E40" s="68">
        <f>Čert!R30</f>
        <v>60</v>
      </c>
      <c r="F40" s="18"/>
      <c r="G40" s="18"/>
      <c r="L40"/>
    </row>
    <row r="41" spans="1:12" ht="15">
      <c r="A41" s="66">
        <v>33</v>
      </c>
      <c r="B41" s="26">
        <v>43</v>
      </c>
      <c r="C41" s="57" t="s">
        <v>79</v>
      </c>
      <c r="D41" s="20" t="s">
        <v>78</v>
      </c>
      <c r="E41" s="68">
        <f>Čert!R51</f>
        <v>59</v>
      </c>
      <c r="F41" s="18"/>
      <c r="G41" s="18"/>
      <c r="L41"/>
    </row>
    <row r="42" spans="1:12" ht="15">
      <c r="A42" s="66">
        <v>34</v>
      </c>
      <c r="B42" s="26">
        <v>13</v>
      </c>
      <c r="C42" s="50" t="s">
        <v>47</v>
      </c>
      <c r="D42" s="20" t="s">
        <v>36</v>
      </c>
      <c r="E42" s="68">
        <f>Čert!R21</f>
        <v>53</v>
      </c>
      <c r="F42" s="18"/>
      <c r="G42" s="18"/>
      <c r="L42"/>
    </row>
    <row r="43" spans="1:12" ht="15">
      <c r="A43" s="66">
        <v>35</v>
      </c>
      <c r="B43" s="26">
        <v>16</v>
      </c>
      <c r="C43" s="50" t="s">
        <v>64</v>
      </c>
      <c r="D43" s="20" t="s">
        <v>36</v>
      </c>
      <c r="E43" s="68">
        <f>Čert!R24</f>
        <v>52</v>
      </c>
      <c r="F43" s="18"/>
      <c r="G43" s="18"/>
      <c r="L43"/>
    </row>
    <row r="44" spans="1:12" ht="15">
      <c r="A44" s="66">
        <v>36</v>
      </c>
      <c r="B44" s="26">
        <v>25</v>
      </c>
      <c r="C44" s="50" t="s">
        <v>58</v>
      </c>
      <c r="D44" s="20" t="s">
        <v>36</v>
      </c>
      <c r="E44" s="68">
        <f>Čert!R33</f>
        <v>48</v>
      </c>
      <c r="F44" s="18"/>
      <c r="G44" s="18"/>
      <c r="L44"/>
    </row>
    <row r="45" spans="1:12" ht="15">
      <c r="A45" s="66">
        <v>37</v>
      </c>
      <c r="B45" s="26">
        <v>8</v>
      </c>
      <c r="C45" s="50" t="s">
        <v>48</v>
      </c>
      <c r="D45" s="20" t="s">
        <v>33</v>
      </c>
      <c r="E45" s="68">
        <f>Čert!R16</f>
        <v>45</v>
      </c>
      <c r="F45" s="18"/>
      <c r="G45" s="18"/>
      <c r="L45"/>
    </row>
    <row r="46" spans="1:12" ht="15">
      <c r="A46" s="66">
        <v>38</v>
      </c>
      <c r="B46" s="26">
        <v>28</v>
      </c>
      <c r="C46" s="50" t="s">
        <v>60</v>
      </c>
      <c r="D46" s="20" t="s">
        <v>36</v>
      </c>
      <c r="E46" s="68">
        <f>Čert!R36</f>
        <v>44</v>
      </c>
      <c r="F46" s="18"/>
      <c r="G46" s="18"/>
      <c r="L46"/>
    </row>
    <row r="47" spans="1:12" ht="15">
      <c r="A47" s="66">
        <v>39</v>
      </c>
      <c r="B47" s="26">
        <v>23</v>
      </c>
      <c r="C47" s="50" t="s">
        <v>56</v>
      </c>
      <c r="D47" s="20" t="s">
        <v>38</v>
      </c>
      <c r="E47" s="68">
        <f>Čert!R31</f>
        <v>44</v>
      </c>
      <c r="F47" s="18"/>
      <c r="G47" s="18"/>
      <c r="L47"/>
    </row>
    <row r="48" spans="1:12" ht="15">
      <c r="A48" s="66">
        <v>40</v>
      </c>
      <c r="B48" s="26">
        <v>1</v>
      </c>
      <c r="C48" s="50" t="s">
        <v>32</v>
      </c>
      <c r="D48" s="20" t="s">
        <v>33</v>
      </c>
      <c r="E48" s="68">
        <f>Čert!R9</f>
        <v>43</v>
      </c>
      <c r="F48" s="18"/>
      <c r="G48" s="18"/>
      <c r="L48"/>
    </row>
    <row r="49" spans="1:7" ht="15">
      <c r="A49" s="66">
        <v>41</v>
      </c>
      <c r="B49" s="26">
        <v>36</v>
      </c>
      <c r="C49" s="57" t="s">
        <v>74</v>
      </c>
      <c r="D49" s="58" t="s">
        <v>36</v>
      </c>
      <c r="E49" s="68">
        <f>Čert!R44</f>
        <v>38</v>
      </c>
      <c r="F49" s="18"/>
      <c r="G49" s="18"/>
    </row>
    <row r="50" spans="1:7" ht="15">
      <c r="A50" s="66">
        <v>42</v>
      </c>
      <c r="B50" s="26">
        <v>26</v>
      </c>
      <c r="C50" s="50" t="s">
        <v>59</v>
      </c>
      <c r="D50" s="20" t="s">
        <v>36</v>
      </c>
      <c r="E50" s="68">
        <f>Čert!R34</f>
        <v>36</v>
      </c>
      <c r="F50" s="18"/>
      <c r="G50" s="18"/>
    </row>
    <row r="51" spans="1:7" ht="15">
      <c r="A51" s="66">
        <v>43</v>
      </c>
      <c r="B51" s="26">
        <v>35</v>
      </c>
      <c r="C51" s="57" t="s">
        <v>73</v>
      </c>
      <c r="D51" s="58" t="s">
        <v>36</v>
      </c>
      <c r="E51" s="68">
        <f>Čert!R43</f>
        <v>36</v>
      </c>
      <c r="F51" s="18"/>
      <c r="G51" s="18"/>
    </row>
    <row r="52" spans="1:9" ht="15">
      <c r="A52" s="66">
        <v>44</v>
      </c>
      <c r="B52" s="26">
        <v>4</v>
      </c>
      <c r="C52" s="50" t="s">
        <v>37</v>
      </c>
      <c r="D52" s="20" t="s">
        <v>38</v>
      </c>
      <c r="E52" s="68">
        <f>Čert!R12</f>
        <v>24</v>
      </c>
      <c r="F52" s="15"/>
      <c r="G52" s="15"/>
      <c r="H52" s="16"/>
      <c r="I52" s="16"/>
    </row>
    <row r="53" spans="1:9" ht="15.75" thickBot="1">
      <c r="A53" s="67">
        <v>45</v>
      </c>
      <c r="B53" s="32">
        <v>19</v>
      </c>
      <c r="C53" s="64" t="s">
        <v>52</v>
      </c>
      <c r="D53" s="23" t="s">
        <v>36</v>
      </c>
      <c r="E53" s="69">
        <f>Čert!R27</f>
        <v>5</v>
      </c>
      <c r="F53" s="15"/>
      <c r="G53" s="15"/>
      <c r="H53" s="16"/>
      <c r="I53" s="16"/>
    </row>
    <row r="54" spans="1:9" ht="15" hidden="1">
      <c r="A54" s="59"/>
      <c r="B54" s="60">
        <v>46</v>
      </c>
      <c r="C54" s="61"/>
      <c r="D54" s="62"/>
      <c r="E54" s="63">
        <f>Čert!R54</f>
        <v>0</v>
      </c>
      <c r="F54" s="15"/>
      <c r="G54" s="15"/>
      <c r="H54" s="16"/>
      <c r="I54" s="16"/>
    </row>
    <row r="55" spans="1:9" ht="15" hidden="1">
      <c r="A55" s="21"/>
      <c r="B55" s="26">
        <v>47</v>
      </c>
      <c r="C55" s="51"/>
      <c r="D55" s="20"/>
      <c r="E55" s="35">
        <f>Čert!R55</f>
        <v>0</v>
      </c>
      <c r="F55" s="15"/>
      <c r="G55" s="15"/>
      <c r="H55" s="16"/>
      <c r="I55" s="16"/>
    </row>
    <row r="56" spans="1:9" ht="15" hidden="1">
      <c r="A56" s="21"/>
      <c r="B56" s="26">
        <v>48</v>
      </c>
      <c r="C56" s="51"/>
      <c r="D56" s="20"/>
      <c r="E56" s="35">
        <f>Čert!R56</f>
        <v>0</v>
      </c>
      <c r="F56" s="15"/>
      <c r="G56" s="15"/>
      <c r="H56" s="16"/>
      <c r="I56" s="16"/>
    </row>
    <row r="57" spans="1:9" ht="15" hidden="1">
      <c r="A57" s="21"/>
      <c r="B57" s="26">
        <v>49</v>
      </c>
      <c r="C57" s="51"/>
      <c r="D57" s="20"/>
      <c r="E57" s="35">
        <f>Čert!R57</f>
        <v>0</v>
      </c>
      <c r="F57" s="15"/>
      <c r="G57" s="15"/>
      <c r="H57" s="16"/>
      <c r="I57" s="16"/>
    </row>
    <row r="58" spans="1:9" ht="15" hidden="1">
      <c r="A58" s="21"/>
      <c r="B58" s="26">
        <v>50</v>
      </c>
      <c r="C58" s="51"/>
      <c r="D58" s="20"/>
      <c r="E58" s="35">
        <f>Čert!R58</f>
        <v>0</v>
      </c>
      <c r="F58" s="15"/>
      <c r="G58" s="15"/>
      <c r="H58" s="16"/>
      <c r="I58" s="16"/>
    </row>
    <row r="59" spans="1:9" ht="15" hidden="1">
      <c r="A59" s="21"/>
      <c r="B59" s="26">
        <v>51</v>
      </c>
      <c r="C59" s="51"/>
      <c r="D59" s="20"/>
      <c r="E59" s="35">
        <f>Čert!R59</f>
        <v>0</v>
      </c>
      <c r="F59" s="15"/>
      <c r="G59" s="15"/>
      <c r="H59" s="16"/>
      <c r="I59" s="16"/>
    </row>
    <row r="60" spans="1:9" ht="15" hidden="1">
      <c r="A60" s="21"/>
      <c r="B60" s="26">
        <v>52</v>
      </c>
      <c r="C60" s="51"/>
      <c r="D60" s="20"/>
      <c r="E60" s="35">
        <f>Čert!R60</f>
        <v>0</v>
      </c>
      <c r="F60" s="15"/>
      <c r="G60" s="15"/>
      <c r="H60" s="16"/>
      <c r="I60" s="16"/>
    </row>
    <row r="61" spans="1:9" ht="15" hidden="1">
      <c r="A61" s="21"/>
      <c r="B61" s="26">
        <v>53</v>
      </c>
      <c r="C61" s="51"/>
      <c r="D61" s="20"/>
      <c r="E61" s="35">
        <f>Čert!R61</f>
        <v>0</v>
      </c>
      <c r="F61" s="15"/>
      <c r="G61" s="15"/>
      <c r="H61" s="16"/>
      <c r="I61" s="16"/>
    </row>
    <row r="62" spans="1:9" ht="15" hidden="1">
      <c r="A62" s="21"/>
      <c r="B62" s="26">
        <v>54</v>
      </c>
      <c r="C62" s="51"/>
      <c r="D62" s="20"/>
      <c r="E62" s="35">
        <f>Čert!R62</f>
        <v>0</v>
      </c>
      <c r="F62" s="15"/>
      <c r="G62" s="15"/>
      <c r="H62" s="16"/>
      <c r="I62" s="16"/>
    </row>
    <row r="63" spans="1:9" ht="15" hidden="1">
      <c r="A63" s="21"/>
      <c r="B63" s="26">
        <v>55</v>
      </c>
      <c r="C63" s="51"/>
      <c r="D63" s="20"/>
      <c r="E63" s="35">
        <f>Čert!R63</f>
        <v>0</v>
      </c>
      <c r="F63" s="15"/>
      <c r="G63" s="15"/>
      <c r="H63" s="16"/>
      <c r="I63" s="16"/>
    </row>
    <row r="64" spans="1:9" ht="15" hidden="1">
      <c r="A64" s="21"/>
      <c r="B64" s="26">
        <v>56</v>
      </c>
      <c r="C64" s="51"/>
      <c r="D64" s="20"/>
      <c r="E64" s="35">
        <f>Čert!R64</f>
        <v>0</v>
      </c>
      <c r="F64" s="15"/>
      <c r="G64" s="15"/>
      <c r="H64" s="16"/>
      <c r="I64" s="16"/>
    </row>
    <row r="65" spans="1:12" ht="15" hidden="1">
      <c r="A65" s="21"/>
      <c r="B65" s="26">
        <v>57</v>
      </c>
      <c r="C65" s="51"/>
      <c r="D65" s="20"/>
      <c r="E65" s="35">
        <f>Čert!R65</f>
        <v>0</v>
      </c>
      <c r="F65" s="15"/>
      <c r="G65" s="15"/>
      <c r="H65" s="16"/>
      <c r="I65" s="16"/>
      <c r="L65"/>
    </row>
    <row r="66" spans="1:12" ht="15" hidden="1">
      <c r="A66" s="21"/>
      <c r="B66" s="26">
        <v>58</v>
      </c>
      <c r="C66" s="51"/>
      <c r="D66" s="20"/>
      <c r="E66" s="35">
        <f>Čert!R66</f>
        <v>0</v>
      </c>
      <c r="F66" s="15"/>
      <c r="G66" s="15"/>
      <c r="H66" s="16"/>
      <c r="I66" s="16"/>
      <c r="L66"/>
    </row>
    <row r="67" spans="1:12" ht="15" hidden="1">
      <c r="A67" s="21"/>
      <c r="B67" s="26">
        <v>59</v>
      </c>
      <c r="C67" s="51"/>
      <c r="D67" s="20"/>
      <c r="E67" s="35">
        <f>Čert!R67</f>
        <v>0</v>
      </c>
      <c r="F67" s="15"/>
      <c r="G67" s="15"/>
      <c r="H67" s="16"/>
      <c r="I67" s="16"/>
      <c r="L67"/>
    </row>
    <row r="68" spans="1:9" ht="15.75" hidden="1" thickBot="1">
      <c r="A68" s="22"/>
      <c r="B68" s="32">
        <v>60</v>
      </c>
      <c r="C68" s="52"/>
      <c r="D68" s="23"/>
      <c r="E68" s="36">
        <f>Čert!R68</f>
        <v>0</v>
      </c>
      <c r="F68" s="15"/>
      <c r="G68" s="15"/>
      <c r="H68" s="16"/>
      <c r="I68" s="16"/>
    </row>
    <row r="69" spans="1:9" ht="8.25" customHeight="1">
      <c r="A69" s="15"/>
      <c r="B69" s="31"/>
      <c r="C69" s="53"/>
      <c r="D69" s="15"/>
      <c r="E69" s="31"/>
      <c r="F69" s="15"/>
      <c r="G69" s="15"/>
      <c r="H69" s="16"/>
      <c r="I69" s="16"/>
    </row>
    <row r="70" spans="1:6" ht="15">
      <c r="A70" s="10" t="s">
        <v>20</v>
      </c>
      <c r="B70" s="27"/>
      <c r="C70" s="54"/>
      <c r="D70" s="8"/>
      <c r="E70" s="27"/>
      <c r="F70" s="8"/>
    </row>
    <row r="71" spans="1:6" ht="9.75" customHeight="1">
      <c r="A71" s="6"/>
      <c r="B71" s="28"/>
      <c r="C71" s="55"/>
      <c r="D71" s="6"/>
      <c r="E71" s="28"/>
      <c r="F71" s="6"/>
    </row>
    <row r="72" spans="1:6" ht="15">
      <c r="A72" s="11" t="s">
        <v>5</v>
      </c>
      <c r="B72" s="28"/>
      <c r="C72" s="55"/>
      <c r="D72" s="6"/>
      <c r="E72" s="28"/>
      <c r="F72" s="6"/>
    </row>
    <row r="73" spans="1:8" ht="15">
      <c r="A73" s="6" t="s">
        <v>12</v>
      </c>
      <c r="B73" s="28"/>
      <c r="C73" s="55" t="s">
        <v>17</v>
      </c>
      <c r="D73" s="6" t="s">
        <v>10</v>
      </c>
      <c r="E73" s="28"/>
      <c r="F73" s="55" t="s">
        <v>17</v>
      </c>
      <c r="H73" s="6"/>
    </row>
    <row r="74" spans="1:8" ht="15">
      <c r="A74" s="6" t="s">
        <v>13</v>
      </c>
      <c r="B74" s="28"/>
      <c r="C74" s="55" t="s">
        <v>29</v>
      </c>
      <c r="D74" s="6" t="s">
        <v>9</v>
      </c>
      <c r="E74" s="28"/>
      <c r="F74" s="55" t="s">
        <v>18</v>
      </c>
      <c r="H74" s="6"/>
    </row>
    <row r="75" spans="1:8" ht="15">
      <c r="A75" s="6" t="s">
        <v>6</v>
      </c>
      <c r="B75" s="28"/>
      <c r="C75" s="55" t="s">
        <v>30</v>
      </c>
      <c r="D75" s="55" t="s">
        <v>82</v>
      </c>
      <c r="E75" s="28"/>
      <c r="F75" s="42" t="s">
        <v>19</v>
      </c>
      <c r="H75" s="6"/>
    </row>
    <row r="76" spans="4:7" ht="15">
      <c r="D76" s="6" t="s">
        <v>11</v>
      </c>
      <c r="E76" s="28"/>
      <c r="F76" s="42" t="s">
        <v>19</v>
      </c>
      <c r="G76" s="12"/>
    </row>
    <row r="77" spans="1:6" ht="15">
      <c r="A77" s="10" t="s">
        <v>31</v>
      </c>
      <c r="D77" s="6"/>
      <c r="E77" s="28"/>
      <c r="F77" s="6"/>
    </row>
    <row r="78" spans="4:6" ht="15">
      <c r="D78" s="6"/>
      <c r="E78" s="28"/>
      <c r="F78" s="6"/>
    </row>
    <row r="79" spans="4:6" ht="15">
      <c r="D79" s="6"/>
      <c r="E79" s="28"/>
      <c r="F79" s="6"/>
    </row>
    <row r="80" spans="2:6" ht="15">
      <c r="B80" s="27"/>
      <c r="C80" s="54"/>
      <c r="D80" s="8"/>
      <c r="E80" s="27"/>
      <c r="F80" s="6"/>
    </row>
    <row r="81" spans="2:6" ht="15">
      <c r="B81" s="27"/>
      <c r="C81" s="54"/>
      <c r="D81" s="8"/>
      <c r="E81" s="27"/>
      <c r="F81" s="6"/>
    </row>
    <row r="82" spans="1:6" ht="15">
      <c r="A82" s="9"/>
      <c r="B82" s="27"/>
      <c r="C82" s="54"/>
      <c r="D82" s="6"/>
      <c r="E82" s="27"/>
      <c r="F82" s="6"/>
    </row>
    <row r="83" spans="1:6" ht="15">
      <c r="A83" s="7"/>
      <c r="B83" s="29"/>
      <c r="C83" s="56"/>
      <c r="D83" s="7"/>
      <c r="E83" s="29"/>
      <c r="F83" s="6"/>
    </row>
  </sheetData>
  <sheetProtection/>
  <mergeCells count="1">
    <mergeCell ref="E4:G4"/>
  </mergeCells>
  <conditionalFormatting sqref="C9:C29 C36:C38">
    <cfRule type="expression" priority="4" dxfId="3">
      <formula>NOT(ISBLANK($V9))</formula>
    </cfRule>
  </conditionalFormatting>
  <conditionalFormatting sqref="C30:C35">
    <cfRule type="expression" priority="6" dxfId="3">
      <formula>NOT(ISBLANK($S30))</formula>
    </cfRule>
  </conditionalFormatting>
  <printOptions/>
  <pageMargins left="0.5118110236220472" right="0.15748031496062992" top="0.2362204724409449" bottom="0.1968503937007874" header="0.11811023622047245" footer="0.31496062992125984"/>
  <pageSetup blackAndWhite="1"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68"/>
  <sheetViews>
    <sheetView zoomScalePageLayoutView="0" workbookViewId="0" topLeftCell="A1">
      <selection activeCell="V50" sqref="V50"/>
    </sheetView>
  </sheetViews>
  <sheetFormatPr defaultColWidth="9.140625" defaultRowHeight="15"/>
  <cols>
    <col min="2" max="2" width="21.140625" style="42" customWidth="1"/>
    <col min="3" max="17" width="4.7109375" style="0" customWidth="1"/>
    <col min="19" max="19" width="11.8515625" style="16" bestFit="1" customWidth="1"/>
    <col min="20" max="21" width="9.140625" style="16" customWidth="1"/>
  </cols>
  <sheetData>
    <row r="3" ht="21">
      <c r="A3" s="19" t="s">
        <v>16</v>
      </c>
    </row>
    <row r="7" spans="3:17" ht="15"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</row>
    <row r="8" spans="1:20" ht="15">
      <c r="A8" s="13" t="s">
        <v>2</v>
      </c>
      <c r="B8" s="44" t="s">
        <v>3</v>
      </c>
      <c r="C8" s="71" t="s">
        <v>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14" t="s">
        <v>8</v>
      </c>
      <c r="S8" s="65"/>
      <c r="T8" s="65"/>
    </row>
    <row r="9" spans="1:20" ht="15">
      <c r="A9" s="26">
        <v>1</v>
      </c>
      <c r="B9" s="50" t="s">
        <v>32</v>
      </c>
      <c r="C9" s="5">
        <v>10</v>
      </c>
      <c r="D9" s="5">
        <v>9</v>
      </c>
      <c r="E9" s="5">
        <v>9</v>
      </c>
      <c r="F9" s="5">
        <v>8</v>
      </c>
      <c r="G9" s="5">
        <v>8</v>
      </c>
      <c r="H9" s="5">
        <v>7</v>
      </c>
      <c r="I9" s="5">
        <v>-10</v>
      </c>
      <c r="J9" s="5">
        <v>1</v>
      </c>
      <c r="K9" s="5">
        <v>1</v>
      </c>
      <c r="L9" s="5"/>
      <c r="M9" s="5"/>
      <c r="N9" s="5"/>
      <c r="O9" s="5"/>
      <c r="P9" s="5"/>
      <c r="Q9" s="5"/>
      <c r="R9" s="5">
        <f aca="true" t="shared" si="0" ref="R9:R40">SUM(C9:Q9)</f>
        <v>43</v>
      </c>
      <c r="S9" s="15"/>
      <c r="T9" s="15"/>
    </row>
    <row r="10" spans="1:20" ht="15">
      <c r="A10" s="26">
        <v>2</v>
      </c>
      <c r="B10" s="50" t="s">
        <v>35</v>
      </c>
      <c r="C10" s="5">
        <v>10</v>
      </c>
      <c r="D10" s="5">
        <v>9</v>
      </c>
      <c r="E10" s="5">
        <v>9</v>
      </c>
      <c r="F10" s="5">
        <v>9</v>
      </c>
      <c r="G10" s="5">
        <v>8</v>
      </c>
      <c r="H10" s="5">
        <v>8</v>
      </c>
      <c r="I10" s="5">
        <v>8</v>
      </c>
      <c r="J10" s="5">
        <v>7</v>
      </c>
      <c r="K10" s="5">
        <v>7</v>
      </c>
      <c r="L10" s="5">
        <v>7</v>
      </c>
      <c r="M10" s="5">
        <v>7</v>
      </c>
      <c r="N10" s="5">
        <v>5</v>
      </c>
      <c r="O10" s="5">
        <v>4</v>
      </c>
      <c r="P10" s="5">
        <v>1</v>
      </c>
      <c r="Q10" s="5"/>
      <c r="R10" s="5">
        <f t="shared" si="0"/>
        <v>99</v>
      </c>
      <c r="S10" s="15"/>
      <c r="T10" s="15"/>
    </row>
    <row r="11" spans="1:20" ht="15">
      <c r="A11" s="26">
        <v>3</v>
      </c>
      <c r="B11" s="50" t="s">
        <v>34</v>
      </c>
      <c r="C11" s="5">
        <v>10</v>
      </c>
      <c r="D11" s="5">
        <v>10</v>
      </c>
      <c r="E11" s="5">
        <v>9</v>
      </c>
      <c r="F11" s="5">
        <v>9</v>
      </c>
      <c r="G11" s="5">
        <v>9</v>
      </c>
      <c r="H11" s="5">
        <v>8</v>
      </c>
      <c r="I11" s="5">
        <v>8</v>
      </c>
      <c r="J11" s="5">
        <v>7</v>
      </c>
      <c r="K11" s="5">
        <v>7</v>
      </c>
      <c r="L11" s="5">
        <v>5</v>
      </c>
      <c r="M11" s="5">
        <v>5</v>
      </c>
      <c r="N11" s="5">
        <v>4</v>
      </c>
      <c r="O11" s="5">
        <v>4</v>
      </c>
      <c r="P11" s="5"/>
      <c r="Q11" s="5"/>
      <c r="R11" s="5">
        <f t="shared" si="0"/>
        <v>95</v>
      </c>
      <c r="S11" s="15"/>
      <c r="T11" s="15"/>
    </row>
    <row r="12" spans="1:20" ht="15">
      <c r="A12" s="26">
        <v>4</v>
      </c>
      <c r="B12" s="50" t="s">
        <v>37</v>
      </c>
      <c r="C12" s="5">
        <v>10</v>
      </c>
      <c r="D12" s="5">
        <v>8</v>
      </c>
      <c r="E12" s="5">
        <v>7</v>
      </c>
      <c r="F12" s="5">
        <v>6</v>
      </c>
      <c r="G12" s="5">
        <v>5</v>
      </c>
      <c r="H12" s="5">
        <v>4</v>
      </c>
      <c r="I12" s="5">
        <v>4</v>
      </c>
      <c r="J12" s="5">
        <v>-10</v>
      </c>
      <c r="K12" s="5">
        <v>-10</v>
      </c>
      <c r="L12" s="5"/>
      <c r="M12" s="5"/>
      <c r="N12" s="5"/>
      <c r="O12" s="5"/>
      <c r="P12" s="5"/>
      <c r="Q12" s="5"/>
      <c r="R12" s="5">
        <f t="shared" si="0"/>
        <v>24</v>
      </c>
      <c r="S12" s="15"/>
      <c r="T12" s="15"/>
    </row>
    <row r="13" spans="1:20" ht="15">
      <c r="A13" s="26">
        <v>5</v>
      </c>
      <c r="B13" s="50" t="s">
        <v>39</v>
      </c>
      <c r="C13" s="5">
        <v>10</v>
      </c>
      <c r="D13" s="5">
        <v>10</v>
      </c>
      <c r="E13" s="5">
        <v>9</v>
      </c>
      <c r="F13" s="5">
        <v>9</v>
      </c>
      <c r="G13" s="5">
        <v>9</v>
      </c>
      <c r="H13" s="5">
        <v>8</v>
      </c>
      <c r="I13" s="5">
        <v>8</v>
      </c>
      <c r="J13" s="5">
        <v>8</v>
      </c>
      <c r="K13" s="5">
        <v>7</v>
      </c>
      <c r="L13" s="5">
        <v>7</v>
      </c>
      <c r="M13" s="5">
        <v>6</v>
      </c>
      <c r="N13" s="5">
        <v>5</v>
      </c>
      <c r="O13" s="5">
        <v>1</v>
      </c>
      <c r="P13" s="5">
        <v>1</v>
      </c>
      <c r="Q13" s="5">
        <v>1</v>
      </c>
      <c r="R13" s="5">
        <f t="shared" si="0"/>
        <v>99</v>
      </c>
      <c r="S13" s="15"/>
      <c r="T13" s="15"/>
    </row>
    <row r="14" spans="1:20" ht="15">
      <c r="A14" s="26">
        <v>6</v>
      </c>
      <c r="B14" s="50" t="s">
        <v>40</v>
      </c>
      <c r="C14" s="5">
        <v>10</v>
      </c>
      <c r="D14" s="5">
        <v>9</v>
      </c>
      <c r="E14" s="5">
        <v>9</v>
      </c>
      <c r="F14" s="5">
        <v>9</v>
      </c>
      <c r="G14" s="5">
        <v>9</v>
      </c>
      <c r="H14" s="5">
        <v>9</v>
      </c>
      <c r="I14" s="5">
        <v>8</v>
      </c>
      <c r="J14" s="5">
        <v>7</v>
      </c>
      <c r="K14" s="5">
        <v>7</v>
      </c>
      <c r="L14" s="5">
        <v>6</v>
      </c>
      <c r="M14" s="5">
        <v>6</v>
      </c>
      <c r="N14" s="5">
        <v>5</v>
      </c>
      <c r="O14" s="5">
        <v>5</v>
      </c>
      <c r="P14" s="5">
        <v>4</v>
      </c>
      <c r="Q14" s="5">
        <v>4</v>
      </c>
      <c r="R14" s="5">
        <f t="shared" si="0"/>
        <v>107</v>
      </c>
      <c r="S14" s="15"/>
      <c r="T14" s="15"/>
    </row>
    <row r="15" spans="1:20" ht="15">
      <c r="A15" s="26">
        <v>7</v>
      </c>
      <c r="B15" s="50" t="s">
        <v>41</v>
      </c>
      <c r="C15" s="5">
        <v>10</v>
      </c>
      <c r="D15" s="5">
        <v>10</v>
      </c>
      <c r="E15" s="5">
        <v>9</v>
      </c>
      <c r="F15" s="5">
        <v>9</v>
      </c>
      <c r="G15" s="5">
        <v>9</v>
      </c>
      <c r="H15" s="5">
        <v>8</v>
      </c>
      <c r="I15" s="5">
        <v>7</v>
      </c>
      <c r="J15" s="5">
        <v>6</v>
      </c>
      <c r="K15" s="5">
        <v>5</v>
      </c>
      <c r="L15" s="5">
        <v>5</v>
      </c>
      <c r="M15" s="5">
        <v>4</v>
      </c>
      <c r="N15" s="5">
        <v>1</v>
      </c>
      <c r="O15" s="5"/>
      <c r="P15" s="5"/>
      <c r="Q15" s="5"/>
      <c r="R15" s="5">
        <f t="shared" si="0"/>
        <v>83</v>
      </c>
      <c r="S15" s="15"/>
      <c r="T15" s="15"/>
    </row>
    <row r="16" spans="1:20" ht="15">
      <c r="A16" s="26">
        <v>8</v>
      </c>
      <c r="B16" s="50" t="s">
        <v>48</v>
      </c>
      <c r="C16" s="5">
        <v>10</v>
      </c>
      <c r="D16" s="5">
        <v>6</v>
      </c>
      <c r="E16" s="5">
        <v>6</v>
      </c>
      <c r="F16" s="5">
        <v>5</v>
      </c>
      <c r="G16" s="5">
        <v>5</v>
      </c>
      <c r="H16" s="5">
        <v>5</v>
      </c>
      <c r="I16" s="5">
        <v>4</v>
      </c>
      <c r="J16" s="5">
        <v>1</v>
      </c>
      <c r="K16" s="5">
        <v>1</v>
      </c>
      <c r="L16" s="5">
        <v>1</v>
      </c>
      <c r="M16" s="5">
        <v>1</v>
      </c>
      <c r="N16" s="5"/>
      <c r="O16" s="5"/>
      <c r="P16" s="5"/>
      <c r="Q16" s="5"/>
      <c r="R16" s="5">
        <f t="shared" si="0"/>
        <v>45</v>
      </c>
      <c r="S16" s="15"/>
      <c r="T16" s="15"/>
    </row>
    <row r="17" spans="1:20" ht="15">
      <c r="A17" s="26">
        <v>9</v>
      </c>
      <c r="B17" s="50" t="s">
        <v>42</v>
      </c>
      <c r="C17" s="5">
        <v>10</v>
      </c>
      <c r="D17" s="5">
        <v>9</v>
      </c>
      <c r="E17" s="5">
        <v>9</v>
      </c>
      <c r="F17" s="5">
        <v>9</v>
      </c>
      <c r="G17" s="5">
        <v>9</v>
      </c>
      <c r="H17" s="5">
        <v>9</v>
      </c>
      <c r="I17" s="5">
        <v>8</v>
      </c>
      <c r="J17" s="5">
        <v>6</v>
      </c>
      <c r="K17" s="5">
        <v>6</v>
      </c>
      <c r="L17" s="5">
        <v>5</v>
      </c>
      <c r="M17" s="5">
        <v>5</v>
      </c>
      <c r="N17" s="5">
        <v>1</v>
      </c>
      <c r="O17" s="5">
        <v>1</v>
      </c>
      <c r="P17" s="5">
        <v>1</v>
      </c>
      <c r="Q17" s="5">
        <v>1</v>
      </c>
      <c r="R17" s="5">
        <f t="shared" si="0"/>
        <v>89</v>
      </c>
      <c r="S17" s="15"/>
      <c r="T17" s="15"/>
    </row>
    <row r="18" spans="1:20" ht="15">
      <c r="A18" s="26">
        <v>10</v>
      </c>
      <c r="B18" s="50" t="s">
        <v>43</v>
      </c>
      <c r="C18" s="5">
        <v>10</v>
      </c>
      <c r="D18" s="5">
        <v>10</v>
      </c>
      <c r="E18" s="5">
        <v>10</v>
      </c>
      <c r="F18" s="5">
        <v>10</v>
      </c>
      <c r="G18" s="5">
        <v>9</v>
      </c>
      <c r="H18" s="5">
        <v>8</v>
      </c>
      <c r="I18" s="5">
        <v>8</v>
      </c>
      <c r="J18" s="5">
        <v>8</v>
      </c>
      <c r="K18" s="5">
        <v>8</v>
      </c>
      <c r="L18" s="5">
        <v>8</v>
      </c>
      <c r="M18" s="5">
        <v>8</v>
      </c>
      <c r="N18" s="5">
        <v>5</v>
      </c>
      <c r="O18" s="5">
        <v>5</v>
      </c>
      <c r="P18" s="5"/>
      <c r="Q18" s="5"/>
      <c r="R18" s="5">
        <f t="shared" si="0"/>
        <v>107</v>
      </c>
      <c r="S18" s="15"/>
      <c r="T18" s="15"/>
    </row>
    <row r="19" spans="1:20" ht="15">
      <c r="A19" s="26">
        <v>11</v>
      </c>
      <c r="B19" s="50" t="s">
        <v>45</v>
      </c>
      <c r="C19" s="5">
        <v>10</v>
      </c>
      <c r="D19" s="5">
        <v>9</v>
      </c>
      <c r="E19" s="5">
        <v>9</v>
      </c>
      <c r="F19" s="5">
        <v>9</v>
      </c>
      <c r="G19" s="5">
        <v>9</v>
      </c>
      <c r="H19" s="5">
        <v>9</v>
      </c>
      <c r="I19" s="5">
        <v>9</v>
      </c>
      <c r="J19" s="5">
        <v>7</v>
      </c>
      <c r="K19" s="5">
        <v>6</v>
      </c>
      <c r="L19" s="5">
        <v>6</v>
      </c>
      <c r="M19" s="5">
        <v>6</v>
      </c>
      <c r="N19" s="5">
        <v>1</v>
      </c>
      <c r="O19" s="5"/>
      <c r="P19" s="5"/>
      <c r="Q19" s="5"/>
      <c r="R19" s="5">
        <f t="shared" si="0"/>
        <v>90</v>
      </c>
      <c r="S19" s="15"/>
      <c r="T19" s="15"/>
    </row>
    <row r="20" spans="1:20" ht="15">
      <c r="A20" s="26">
        <v>12</v>
      </c>
      <c r="B20" s="50" t="s">
        <v>46</v>
      </c>
      <c r="C20" s="5">
        <v>9</v>
      </c>
      <c r="D20" s="5">
        <v>9</v>
      </c>
      <c r="E20" s="5">
        <v>9</v>
      </c>
      <c r="F20" s="5">
        <v>8</v>
      </c>
      <c r="G20" s="5">
        <v>8</v>
      </c>
      <c r="H20" s="5">
        <v>7</v>
      </c>
      <c r="I20" s="5">
        <v>6</v>
      </c>
      <c r="J20" s="5">
        <v>6</v>
      </c>
      <c r="K20" s="5">
        <v>4</v>
      </c>
      <c r="L20" s="5">
        <v>4</v>
      </c>
      <c r="M20" s="5">
        <v>1</v>
      </c>
      <c r="N20" s="5">
        <v>1</v>
      </c>
      <c r="O20" s="5">
        <v>1</v>
      </c>
      <c r="P20" s="5">
        <v>-10</v>
      </c>
      <c r="Q20" s="5"/>
      <c r="R20" s="5">
        <f t="shared" si="0"/>
        <v>63</v>
      </c>
      <c r="S20" s="15"/>
      <c r="T20" s="15"/>
    </row>
    <row r="21" spans="1:20" ht="15">
      <c r="A21" s="26">
        <v>13</v>
      </c>
      <c r="B21" s="50" t="s">
        <v>47</v>
      </c>
      <c r="C21" s="5">
        <v>10</v>
      </c>
      <c r="D21" s="5">
        <v>10</v>
      </c>
      <c r="E21" s="5">
        <v>9</v>
      </c>
      <c r="F21" s="5">
        <v>7</v>
      </c>
      <c r="G21" s="5">
        <v>7</v>
      </c>
      <c r="H21" s="5">
        <v>6</v>
      </c>
      <c r="I21" s="5">
        <v>4</v>
      </c>
      <c r="J21" s="5"/>
      <c r="K21" s="5"/>
      <c r="L21" s="5"/>
      <c r="M21" s="5"/>
      <c r="N21" s="5"/>
      <c r="O21" s="5"/>
      <c r="P21" s="5"/>
      <c r="Q21" s="5"/>
      <c r="R21" s="5">
        <f t="shared" si="0"/>
        <v>53</v>
      </c>
      <c r="S21" s="15"/>
      <c r="T21" s="15"/>
    </row>
    <row r="22" spans="1:20" ht="15">
      <c r="A22" s="26">
        <v>14</v>
      </c>
      <c r="B22" s="50" t="s">
        <v>49</v>
      </c>
      <c r="C22" s="5">
        <v>10</v>
      </c>
      <c r="D22" s="5">
        <v>10</v>
      </c>
      <c r="E22" s="5">
        <v>10</v>
      </c>
      <c r="F22" s="5">
        <v>10</v>
      </c>
      <c r="G22" s="5">
        <v>9</v>
      </c>
      <c r="H22" s="5">
        <v>8</v>
      </c>
      <c r="I22" s="5">
        <v>8</v>
      </c>
      <c r="J22" s="5">
        <v>7</v>
      </c>
      <c r="K22" s="5">
        <v>6</v>
      </c>
      <c r="L22" s="5">
        <v>6</v>
      </c>
      <c r="M22" s="5">
        <v>5</v>
      </c>
      <c r="N22" s="5">
        <v>1</v>
      </c>
      <c r="O22" s="5">
        <v>1</v>
      </c>
      <c r="P22" s="5">
        <v>1</v>
      </c>
      <c r="Q22" s="5"/>
      <c r="R22" s="5">
        <f t="shared" si="0"/>
        <v>92</v>
      </c>
      <c r="S22" s="15"/>
      <c r="T22" s="15"/>
    </row>
    <row r="23" spans="1:20" ht="15">
      <c r="A23" s="26">
        <v>15</v>
      </c>
      <c r="B23" s="50" t="s">
        <v>50</v>
      </c>
      <c r="C23" s="5">
        <v>10</v>
      </c>
      <c r="D23" s="5">
        <v>9</v>
      </c>
      <c r="E23" s="5">
        <v>9</v>
      </c>
      <c r="F23" s="5">
        <v>8</v>
      </c>
      <c r="G23" s="5">
        <v>8</v>
      </c>
      <c r="H23" s="5">
        <v>8</v>
      </c>
      <c r="I23" s="5">
        <v>8</v>
      </c>
      <c r="J23" s="5">
        <v>6</v>
      </c>
      <c r="K23" s="5">
        <v>6</v>
      </c>
      <c r="L23" s="5">
        <v>6</v>
      </c>
      <c r="M23" s="5">
        <v>5</v>
      </c>
      <c r="N23" s="5">
        <v>1</v>
      </c>
      <c r="O23" s="5">
        <v>1</v>
      </c>
      <c r="P23" s="5"/>
      <c r="Q23" s="5"/>
      <c r="R23" s="5">
        <f t="shared" si="0"/>
        <v>85</v>
      </c>
      <c r="S23" s="15"/>
      <c r="T23" s="15"/>
    </row>
    <row r="24" spans="1:20" ht="15">
      <c r="A24" s="26">
        <v>16</v>
      </c>
      <c r="B24" s="50" t="s">
        <v>64</v>
      </c>
      <c r="C24" s="5">
        <v>8</v>
      </c>
      <c r="D24" s="5">
        <v>7</v>
      </c>
      <c r="E24" s="5">
        <v>7</v>
      </c>
      <c r="F24" s="5">
        <v>6</v>
      </c>
      <c r="G24" s="5">
        <v>6</v>
      </c>
      <c r="H24" s="5">
        <v>6</v>
      </c>
      <c r="I24" s="5">
        <v>5</v>
      </c>
      <c r="J24" s="5">
        <v>4</v>
      </c>
      <c r="K24" s="5">
        <v>1</v>
      </c>
      <c r="L24" s="5">
        <v>1</v>
      </c>
      <c r="M24" s="5">
        <v>1</v>
      </c>
      <c r="N24" s="5"/>
      <c r="O24" s="5"/>
      <c r="P24" s="5"/>
      <c r="Q24" s="5"/>
      <c r="R24" s="5">
        <f t="shared" si="0"/>
        <v>52</v>
      </c>
      <c r="S24" s="15"/>
      <c r="T24" s="15"/>
    </row>
    <row r="25" spans="1:20" ht="15">
      <c r="A25" s="26">
        <v>17</v>
      </c>
      <c r="B25" s="50" t="s">
        <v>65</v>
      </c>
      <c r="C25" s="5">
        <v>10</v>
      </c>
      <c r="D25" s="5">
        <v>10</v>
      </c>
      <c r="E25" s="5">
        <v>9</v>
      </c>
      <c r="F25" s="5">
        <v>9</v>
      </c>
      <c r="G25" s="5">
        <v>9</v>
      </c>
      <c r="H25" s="5">
        <v>7</v>
      </c>
      <c r="I25" s="5">
        <v>7</v>
      </c>
      <c r="J25" s="5">
        <v>6</v>
      </c>
      <c r="K25" s="5">
        <v>4</v>
      </c>
      <c r="L25" s="5">
        <v>1</v>
      </c>
      <c r="M25" s="5">
        <v>1</v>
      </c>
      <c r="N25" s="5">
        <v>1</v>
      </c>
      <c r="O25" s="5">
        <v>1</v>
      </c>
      <c r="P25" s="5"/>
      <c r="Q25" s="5"/>
      <c r="R25" s="5">
        <f t="shared" si="0"/>
        <v>75</v>
      </c>
      <c r="S25" s="15"/>
      <c r="T25" s="15"/>
    </row>
    <row r="26" spans="1:20" ht="15">
      <c r="A26" s="26">
        <v>18</v>
      </c>
      <c r="B26" s="50" t="s">
        <v>51</v>
      </c>
      <c r="C26" s="5">
        <v>10</v>
      </c>
      <c r="D26" s="5">
        <v>10</v>
      </c>
      <c r="E26" s="5">
        <v>9</v>
      </c>
      <c r="F26" s="5">
        <v>9</v>
      </c>
      <c r="G26" s="5">
        <v>8</v>
      </c>
      <c r="H26" s="5">
        <v>8</v>
      </c>
      <c r="I26" s="5">
        <v>8</v>
      </c>
      <c r="J26" s="5">
        <v>8</v>
      </c>
      <c r="K26" s="5">
        <v>8</v>
      </c>
      <c r="L26" s="5">
        <v>7</v>
      </c>
      <c r="M26" s="5">
        <v>5</v>
      </c>
      <c r="N26" s="5">
        <v>4</v>
      </c>
      <c r="O26" s="5">
        <v>1</v>
      </c>
      <c r="P26" s="5">
        <v>-10</v>
      </c>
      <c r="Q26" s="5"/>
      <c r="R26" s="5">
        <f t="shared" si="0"/>
        <v>85</v>
      </c>
      <c r="S26" s="15"/>
      <c r="T26" s="15"/>
    </row>
    <row r="27" spans="1:20" ht="15">
      <c r="A27" s="26">
        <v>19</v>
      </c>
      <c r="B27" s="50" t="s">
        <v>52</v>
      </c>
      <c r="C27" s="5">
        <v>4</v>
      </c>
      <c r="D27" s="5">
        <v>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0"/>
        <v>5</v>
      </c>
      <c r="S27" s="15"/>
      <c r="T27" s="15"/>
    </row>
    <row r="28" spans="1:20" ht="15">
      <c r="A28" s="26">
        <v>20</v>
      </c>
      <c r="B28" s="50" t="s">
        <v>53</v>
      </c>
      <c r="C28" s="5">
        <v>10</v>
      </c>
      <c r="D28" s="5">
        <v>10</v>
      </c>
      <c r="E28" s="5">
        <v>9</v>
      </c>
      <c r="F28" s="5">
        <v>9</v>
      </c>
      <c r="G28" s="5">
        <v>9</v>
      </c>
      <c r="H28" s="5">
        <v>6</v>
      </c>
      <c r="I28" s="5">
        <v>6</v>
      </c>
      <c r="J28" s="5">
        <v>4</v>
      </c>
      <c r="K28" s="5">
        <v>1</v>
      </c>
      <c r="L28" s="5">
        <v>1</v>
      </c>
      <c r="M28" s="5">
        <v>1</v>
      </c>
      <c r="N28" s="5"/>
      <c r="O28" s="5"/>
      <c r="P28" s="5"/>
      <c r="Q28" s="5"/>
      <c r="R28" s="5">
        <f t="shared" si="0"/>
        <v>66</v>
      </c>
      <c r="S28" s="15"/>
      <c r="T28" s="15"/>
    </row>
    <row r="29" spans="1:20" ht="15">
      <c r="A29" s="26">
        <v>21</v>
      </c>
      <c r="B29" s="50" t="s">
        <v>54</v>
      </c>
      <c r="C29" s="5">
        <v>10</v>
      </c>
      <c r="D29" s="5">
        <v>9</v>
      </c>
      <c r="E29" s="5">
        <v>9</v>
      </c>
      <c r="F29" s="5">
        <v>8</v>
      </c>
      <c r="G29" s="5">
        <v>8</v>
      </c>
      <c r="H29" s="5">
        <v>7</v>
      </c>
      <c r="I29" s="5">
        <v>7</v>
      </c>
      <c r="J29" s="5">
        <v>4</v>
      </c>
      <c r="K29" s="5">
        <v>4</v>
      </c>
      <c r="L29" s="5"/>
      <c r="M29" s="5"/>
      <c r="N29" s="5"/>
      <c r="O29" s="5"/>
      <c r="P29" s="5"/>
      <c r="Q29" s="5"/>
      <c r="R29" s="5">
        <f t="shared" si="0"/>
        <v>66</v>
      </c>
      <c r="S29" s="15"/>
      <c r="T29" s="15"/>
    </row>
    <row r="30" spans="1:20" ht="15">
      <c r="A30" s="26">
        <v>22</v>
      </c>
      <c r="B30" s="50" t="s">
        <v>55</v>
      </c>
      <c r="C30" s="5">
        <v>8</v>
      </c>
      <c r="D30" s="5">
        <v>8</v>
      </c>
      <c r="E30" s="5">
        <v>7</v>
      </c>
      <c r="F30" s="5">
        <v>7</v>
      </c>
      <c r="G30" s="5">
        <v>7</v>
      </c>
      <c r="H30" s="5">
        <v>7</v>
      </c>
      <c r="I30" s="5">
        <v>5</v>
      </c>
      <c r="J30" s="5">
        <v>4</v>
      </c>
      <c r="K30" s="5">
        <v>4</v>
      </c>
      <c r="L30" s="5">
        <v>1</v>
      </c>
      <c r="M30" s="5">
        <v>1</v>
      </c>
      <c r="N30" s="5">
        <v>1</v>
      </c>
      <c r="O30" s="5"/>
      <c r="P30" s="5"/>
      <c r="Q30" s="5"/>
      <c r="R30" s="5">
        <f t="shared" si="0"/>
        <v>60</v>
      </c>
      <c r="S30" s="15"/>
      <c r="T30" s="15"/>
    </row>
    <row r="31" spans="1:20" ht="15">
      <c r="A31" s="26">
        <v>23</v>
      </c>
      <c r="B31" s="50" t="s">
        <v>56</v>
      </c>
      <c r="C31" s="5">
        <v>9</v>
      </c>
      <c r="D31" s="5">
        <v>9</v>
      </c>
      <c r="E31" s="5">
        <v>8</v>
      </c>
      <c r="F31" s="5">
        <v>7</v>
      </c>
      <c r="G31" s="5">
        <v>6</v>
      </c>
      <c r="H31" s="5">
        <v>4</v>
      </c>
      <c r="I31" s="5">
        <v>1</v>
      </c>
      <c r="J31" s="5"/>
      <c r="K31" s="5"/>
      <c r="L31" s="5"/>
      <c r="M31" s="5"/>
      <c r="N31" s="5"/>
      <c r="O31" s="5"/>
      <c r="P31" s="5"/>
      <c r="Q31" s="5"/>
      <c r="R31" s="5">
        <f t="shared" si="0"/>
        <v>44</v>
      </c>
      <c r="S31" s="15"/>
      <c r="T31" s="15"/>
    </row>
    <row r="32" spans="1:20" ht="15">
      <c r="A32" s="26">
        <v>24</v>
      </c>
      <c r="B32" s="50" t="s">
        <v>57</v>
      </c>
      <c r="C32" s="5">
        <v>10</v>
      </c>
      <c r="D32" s="5">
        <v>10</v>
      </c>
      <c r="E32" s="5">
        <v>9</v>
      </c>
      <c r="F32" s="5">
        <v>9</v>
      </c>
      <c r="G32" s="5">
        <v>9</v>
      </c>
      <c r="H32" s="5">
        <v>6</v>
      </c>
      <c r="I32" s="5">
        <v>5</v>
      </c>
      <c r="J32" s="5">
        <v>5</v>
      </c>
      <c r="K32" s="5">
        <v>5</v>
      </c>
      <c r="L32" s="5">
        <v>4</v>
      </c>
      <c r="M32" s="5">
        <v>4</v>
      </c>
      <c r="N32" s="5">
        <v>1</v>
      </c>
      <c r="O32" s="5">
        <v>-10</v>
      </c>
      <c r="P32" s="5"/>
      <c r="Q32" s="5"/>
      <c r="R32" s="5">
        <f t="shared" si="0"/>
        <v>67</v>
      </c>
      <c r="S32" s="15"/>
      <c r="T32" s="15"/>
    </row>
    <row r="33" spans="1:20" ht="15">
      <c r="A33" s="26">
        <v>25</v>
      </c>
      <c r="B33" s="50" t="s">
        <v>58</v>
      </c>
      <c r="C33" s="5">
        <v>9</v>
      </c>
      <c r="D33" s="5">
        <v>7</v>
      </c>
      <c r="E33" s="5">
        <v>7</v>
      </c>
      <c r="F33" s="5">
        <v>6</v>
      </c>
      <c r="G33" s="5">
        <v>6</v>
      </c>
      <c r="H33" s="5">
        <v>6</v>
      </c>
      <c r="I33" s="5">
        <v>4</v>
      </c>
      <c r="J33" s="5">
        <v>1</v>
      </c>
      <c r="K33" s="5">
        <v>1</v>
      </c>
      <c r="L33" s="5">
        <v>1</v>
      </c>
      <c r="M33" s="5"/>
      <c r="N33" s="5"/>
      <c r="O33" s="5"/>
      <c r="P33" s="5"/>
      <c r="Q33" s="5"/>
      <c r="R33" s="5">
        <f t="shared" si="0"/>
        <v>48</v>
      </c>
      <c r="S33" s="15"/>
      <c r="T33" s="15"/>
    </row>
    <row r="34" spans="1:20" ht="15">
      <c r="A34" s="26">
        <v>26</v>
      </c>
      <c r="B34" s="50" t="s">
        <v>59</v>
      </c>
      <c r="C34" s="5">
        <v>9</v>
      </c>
      <c r="D34" s="5">
        <v>8</v>
      </c>
      <c r="E34" s="5">
        <v>7</v>
      </c>
      <c r="F34" s="5">
        <v>7</v>
      </c>
      <c r="G34" s="5">
        <v>5</v>
      </c>
      <c r="H34" s="5">
        <v>5</v>
      </c>
      <c r="I34" s="5">
        <v>4</v>
      </c>
      <c r="J34" s="5">
        <v>1</v>
      </c>
      <c r="K34" s="5">
        <v>-10</v>
      </c>
      <c r="L34" s="5"/>
      <c r="M34" s="5"/>
      <c r="N34" s="5"/>
      <c r="O34" s="5"/>
      <c r="P34" s="5"/>
      <c r="Q34" s="5"/>
      <c r="R34" s="5">
        <f t="shared" si="0"/>
        <v>36</v>
      </c>
      <c r="S34" s="15"/>
      <c r="T34" s="15"/>
    </row>
    <row r="35" spans="1:18" ht="15">
      <c r="A35" s="26">
        <v>27</v>
      </c>
      <c r="B35" s="50" t="s">
        <v>61</v>
      </c>
      <c r="C35" s="5">
        <v>10</v>
      </c>
      <c r="D35" s="5">
        <v>9</v>
      </c>
      <c r="E35" s="5">
        <v>8</v>
      </c>
      <c r="F35" s="5">
        <v>8</v>
      </c>
      <c r="G35" s="5">
        <v>8</v>
      </c>
      <c r="H35" s="5">
        <v>8</v>
      </c>
      <c r="I35" s="5">
        <v>7</v>
      </c>
      <c r="J35" s="5">
        <v>7</v>
      </c>
      <c r="K35" s="5">
        <v>7</v>
      </c>
      <c r="L35" s="5">
        <v>7</v>
      </c>
      <c r="M35" s="5">
        <v>6</v>
      </c>
      <c r="N35" s="5">
        <v>4</v>
      </c>
      <c r="O35" s="5">
        <v>4</v>
      </c>
      <c r="P35" s="5">
        <v>1</v>
      </c>
      <c r="Q35" s="5">
        <v>-10</v>
      </c>
      <c r="R35" s="5">
        <f t="shared" si="0"/>
        <v>84</v>
      </c>
    </row>
    <row r="36" spans="1:18" ht="15">
      <c r="A36" s="26">
        <v>28</v>
      </c>
      <c r="B36" s="50" t="s">
        <v>60</v>
      </c>
      <c r="C36" s="5">
        <v>10</v>
      </c>
      <c r="D36" s="5">
        <v>9</v>
      </c>
      <c r="E36" s="5">
        <v>9</v>
      </c>
      <c r="F36" s="5">
        <v>7</v>
      </c>
      <c r="G36" s="5">
        <v>7</v>
      </c>
      <c r="H36" s="5">
        <v>6</v>
      </c>
      <c r="I36" s="5">
        <v>4</v>
      </c>
      <c r="J36" s="5">
        <v>1</v>
      </c>
      <c r="K36" s="5">
        <v>1</v>
      </c>
      <c r="L36" s="5">
        <v>-10</v>
      </c>
      <c r="M36" s="5"/>
      <c r="N36" s="5"/>
      <c r="O36" s="5"/>
      <c r="P36" s="5"/>
      <c r="Q36" s="5"/>
      <c r="R36" s="5">
        <f t="shared" si="0"/>
        <v>44</v>
      </c>
    </row>
    <row r="37" spans="1:20" ht="15">
      <c r="A37" s="26">
        <v>29</v>
      </c>
      <c r="B37" s="50" t="s">
        <v>62</v>
      </c>
      <c r="C37" s="5">
        <v>10</v>
      </c>
      <c r="D37" s="5">
        <v>9</v>
      </c>
      <c r="E37" s="5">
        <v>9</v>
      </c>
      <c r="F37" s="5">
        <v>9</v>
      </c>
      <c r="G37" s="5">
        <v>9</v>
      </c>
      <c r="H37" s="5">
        <v>9</v>
      </c>
      <c r="I37" s="5">
        <v>9</v>
      </c>
      <c r="J37" s="5">
        <v>8</v>
      </c>
      <c r="K37" s="5">
        <v>7</v>
      </c>
      <c r="L37" s="5">
        <v>7</v>
      </c>
      <c r="M37" s="5">
        <v>6</v>
      </c>
      <c r="N37" s="5">
        <v>5</v>
      </c>
      <c r="O37" s="5">
        <v>1</v>
      </c>
      <c r="P37" s="5">
        <v>1</v>
      </c>
      <c r="Q37" s="5"/>
      <c r="R37" s="5">
        <f t="shared" si="0"/>
        <v>99</v>
      </c>
      <c r="S37" s="15"/>
      <c r="T37" s="15"/>
    </row>
    <row r="38" spans="1:18" ht="15">
      <c r="A38" s="26">
        <v>30</v>
      </c>
      <c r="B38" s="45" t="s">
        <v>63</v>
      </c>
      <c r="C38" s="5">
        <v>10</v>
      </c>
      <c r="D38" s="5">
        <v>10</v>
      </c>
      <c r="E38" s="5">
        <v>9</v>
      </c>
      <c r="F38" s="5">
        <v>9</v>
      </c>
      <c r="G38" s="5">
        <v>8</v>
      </c>
      <c r="H38" s="5">
        <v>8</v>
      </c>
      <c r="I38" s="5">
        <v>8</v>
      </c>
      <c r="J38" s="5">
        <v>7</v>
      </c>
      <c r="K38" s="5">
        <v>6</v>
      </c>
      <c r="L38" s="5">
        <v>6</v>
      </c>
      <c r="M38" s="5">
        <v>1</v>
      </c>
      <c r="N38" s="5">
        <v>-10</v>
      </c>
      <c r="O38" s="5"/>
      <c r="P38" s="5"/>
      <c r="Q38" s="5"/>
      <c r="R38" s="5">
        <f t="shared" si="0"/>
        <v>72</v>
      </c>
    </row>
    <row r="39" spans="1:18" ht="15">
      <c r="A39" s="26">
        <v>31</v>
      </c>
      <c r="B39" s="57" t="s">
        <v>66</v>
      </c>
      <c r="C39" s="5">
        <v>10</v>
      </c>
      <c r="D39" s="5">
        <v>9</v>
      </c>
      <c r="E39" s="5">
        <v>9</v>
      </c>
      <c r="F39" s="5">
        <v>8</v>
      </c>
      <c r="G39" s="5">
        <v>8</v>
      </c>
      <c r="H39" s="5">
        <v>8</v>
      </c>
      <c r="I39" s="5">
        <v>7</v>
      </c>
      <c r="J39" s="5">
        <v>4</v>
      </c>
      <c r="K39" s="5">
        <v>1</v>
      </c>
      <c r="L39" s="5"/>
      <c r="M39" s="5"/>
      <c r="N39" s="5"/>
      <c r="O39" s="5"/>
      <c r="P39" s="5"/>
      <c r="Q39" s="5"/>
      <c r="R39" s="5">
        <f t="shared" si="0"/>
        <v>64</v>
      </c>
    </row>
    <row r="40" spans="1:18" ht="15">
      <c r="A40" s="26">
        <v>32</v>
      </c>
      <c r="B40" s="57" t="s">
        <v>67</v>
      </c>
      <c r="C40" s="5">
        <v>10</v>
      </c>
      <c r="D40" s="5">
        <v>10</v>
      </c>
      <c r="E40" s="5">
        <v>9</v>
      </c>
      <c r="F40" s="5">
        <v>9</v>
      </c>
      <c r="G40" s="5">
        <v>9</v>
      </c>
      <c r="H40" s="5">
        <v>8</v>
      </c>
      <c r="I40" s="5">
        <v>8</v>
      </c>
      <c r="J40" s="5">
        <v>8</v>
      </c>
      <c r="K40" s="5">
        <v>8</v>
      </c>
      <c r="L40" s="5">
        <v>8</v>
      </c>
      <c r="M40" s="5">
        <v>5</v>
      </c>
      <c r="N40" s="5">
        <v>1</v>
      </c>
      <c r="O40" s="5">
        <v>-10</v>
      </c>
      <c r="P40" s="5">
        <v>-10</v>
      </c>
      <c r="Q40" s="5"/>
      <c r="R40" s="5">
        <f t="shared" si="0"/>
        <v>73</v>
      </c>
    </row>
    <row r="41" spans="1:18" ht="15">
      <c r="A41" s="26">
        <v>33</v>
      </c>
      <c r="B41" s="45" t="s">
        <v>68</v>
      </c>
      <c r="C41" s="5">
        <v>10</v>
      </c>
      <c r="D41" s="5">
        <v>10</v>
      </c>
      <c r="E41" s="5">
        <v>9</v>
      </c>
      <c r="F41" s="5">
        <v>9</v>
      </c>
      <c r="G41" s="5">
        <v>9</v>
      </c>
      <c r="H41" s="5">
        <v>7</v>
      </c>
      <c r="I41" s="5">
        <v>7</v>
      </c>
      <c r="J41" s="5">
        <v>7</v>
      </c>
      <c r="K41" s="5">
        <v>6</v>
      </c>
      <c r="L41" s="5">
        <v>5</v>
      </c>
      <c r="M41" s="5">
        <v>4</v>
      </c>
      <c r="N41" s="5">
        <v>4</v>
      </c>
      <c r="O41" s="5"/>
      <c r="P41" s="5"/>
      <c r="Q41" s="5"/>
      <c r="R41" s="5">
        <f aca="true" t="shared" si="1" ref="R41:R68">SUM(C41:Q41)</f>
        <v>87</v>
      </c>
    </row>
    <row r="42" spans="1:18" ht="15">
      <c r="A42" s="26">
        <v>34</v>
      </c>
      <c r="B42" s="45" t="s">
        <v>84</v>
      </c>
      <c r="C42" s="5">
        <v>10</v>
      </c>
      <c r="D42" s="5">
        <v>10</v>
      </c>
      <c r="E42" s="5">
        <v>9</v>
      </c>
      <c r="F42" s="5">
        <v>9</v>
      </c>
      <c r="G42" s="5">
        <v>9</v>
      </c>
      <c r="H42" s="5">
        <v>8</v>
      </c>
      <c r="I42" s="5">
        <v>6</v>
      </c>
      <c r="J42" s="5">
        <v>6</v>
      </c>
      <c r="K42" s="5">
        <v>6</v>
      </c>
      <c r="L42" s="5">
        <v>5</v>
      </c>
      <c r="M42" s="5">
        <v>5</v>
      </c>
      <c r="N42" s="5">
        <v>1</v>
      </c>
      <c r="O42" s="5">
        <v>1</v>
      </c>
      <c r="P42" s="5">
        <v>1</v>
      </c>
      <c r="Q42" s="5"/>
      <c r="R42" s="5">
        <f t="shared" si="1"/>
        <v>86</v>
      </c>
    </row>
    <row r="43" spans="1:18" ht="15">
      <c r="A43" s="26">
        <v>35</v>
      </c>
      <c r="B43" s="57" t="s">
        <v>73</v>
      </c>
      <c r="C43" s="5">
        <v>9</v>
      </c>
      <c r="D43" s="5">
        <v>6</v>
      </c>
      <c r="E43" s="5">
        <v>6</v>
      </c>
      <c r="F43" s="5">
        <v>6</v>
      </c>
      <c r="G43" s="5">
        <v>5</v>
      </c>
      <c r="H43" s="5">
        <v>1</v>
      </c>
      <c r="I43" s="5">
        <v>1</v>
      </c>
      <c r="J43" s="5">
        <v>1</v>
      </c>
      <c r="K43" s="5">
        <v>1</v>
      </c>
      <c r="L43" s="5"/>
      <c r="M43" s="5"/>
      <c r="N43" s="5"/>
      <c r="O43" s="5"/>
      <c r="P43" s="5"/>
      <c r="Q43" s="5"/>
      <c r="R43" s="5">
        <f t="shared" si="1"/>
        <v>36</v>
      </c>
    </row>
    <row r="44" spans="1:18" ht="15">
      <c r="A44" s="26">
        <v>36</v>
      </c>
      <c r="B44" s="57" t="s">
        <v>74</v>
      </c>
      <c r="C44" s="5">
        <v>9</v>
      </c>
      <c r="D44" s="5">
        <v>6</v>
      </c>
      <c r="E44" s="5">
        <v>6</v>
      </c>
      <c r="F44" s="5">
        <v>6</v>
      </c>
      <c r="G44" s="5">
        <v>5</v>
      </c>
      <c r="H44" s="5">
        <v>4</v>
      </c>
      <c r="I44" s="5">
        <v>1</v>
      </c>
      <c r="J44" s="5">
        <v>1</v>
      </c>
      <c r="K44" s="5"/>
      <c r="L44" s="5"/>
      <c r="M44" s="5"/>
      <c r="N44" s="5"/>
      <c r="O44" s="5"/>
      <c r="P44" s="5"/>
      <c r="Q44" s="5"/>
      <c r="R44" s="5">
        <f t="shared" si="1"/>
        <v>38</v>
      </c>
    </row>
    <row r="45" spans="1:18" ht="15">
      <c r="A45" s="26">
        <v>37</v>
      </c>
      <c r="B45" s="57" t="s">
        <v>75</v>
      </c>
      <c r="C45" s="5">
        <v>10</v>
      </c>
      <c r="D45" s="5">
        <v>9</v>
      </c>
      <c r="E45" s="5">
        <v>7</v>
      </c>
      <c r="F45" s="5">
        <v>7</v>
      </c>
      <c r="G45" s="5">
        <v>7</v>
      </c>
      <c r="H45" s="5">
        <v>7</v>
      </c>
      <c r="I45" s="5">
        <v>6</v>
      </c>
      <c r="J45" s="5">
        <v>6</v>
      </c>
      <c r="K45" s="5">
        <v>5</v>
      </c>
      <c r="L45" s="5">
        <v>1</v>
      </c>
      <c r="M45" s="5"/>
      <c r="N45" s="5"/>
      <c r="O45" s="5"/>
      <c r="P45" s="5"/>
      <c r="Q45" s="5"/>
      <c r="R45" s="5">
        <f t="shared" si="1"/>
        <v>65</v>
      </c>
    </row>
    <row r="46" spans="1:18" ht="15">
      <c r="A46" s="26">
        <v>38</v>
      </c>
      <c r="B46" s="57" t="s">
        <v>76</v>
      </c>
      <c r="C46" s="5">
        <v>10</v>
      </c>
      <c r="D46" s="5">
        <v>10</v>
      </c>
      <c r="E46" s="5">
        <v>10</v>
      </c>
      <c r="F46" s="5">
        <v>9</v>
      </c>
      <c r="G46" s="5">
        <v>9</v>
      </c>
      <c r="H46" s="5">
        <v>8</v>
      </c>
      <c r="I46" s="5">
        <v>8</v>
      </c>
      <c r="J46" s="5">
        <v>7</v>
      </c>
      <c r="K46" s="5">
        <v>7</v>
      </c>
      <c r="L46" s="5">
        <v>6</v>
      </c>
      <c r="M46" s="5">
        <v>6</v>
      </c>
      <c r="N46" s="5">
        <v>1</v>
      </c>
      <c r="O46" s="5">
        <v>1</v>
      </c>
      <c r="P46" s="5">
        <v>1</v>
      </c>
      <c r="Q46" s="5">
        <v>1</v>
      </c>
      <c r="R46" s="5">
        <f t="shared" si="1"/>
        <v>94</v>
      </c>
    </row>
    <row r="47" spans="1:18" ht="15">
      <c r="A47" s="26">
        <v>39</v>
      </c>
      <c r="B47" s="57" t="s">
        <v>77</v>
      </c>
      <c r="C47" s="5">
        <v>10</v>
      </c>
      <c r="D47" s="5">
        <v>9</v>
      </c>
      <c r="E47" s="5">
        <v>9</v>
      </c>
      <c r="F47" s="5">
        <v>9</v>
      </c>
      <c r="G47" s="5">
        <v>9</v>
      </c>
      <c r="H47" s="5">
        <v>9</v>
      </c>
      <c r="I47" s="5">
        <v>8</v>
      </c>
      <c r="J47" s="5">
        <v>7</v>
      </c>
      <c r="K47" s="5">
        <v>6</v>
      </c>
      <c r="L47" s="5">
        <v>6</v>
      </c>
      <c r="M47" s="5">
        <v>5</v>
      </c>
      <c r="N47" s="5">
        <v>4</v>
      </c>
      <c r="O47" s="5">
        <v>1</v>
      </c>
      <c r="P47" s="5"/>
      <c r="Q47" s="5"/>
      <c r="R47" s="5">
        <f t="shared" si="1"/>
        <v>92</v>
      </c>
    </row>
    <row r="48" spans="1:18" ht="15">
      <c r="A48" s="26">
        <v>40</v>
      </c>
      <c r="B48" s="57" t="s">
        <v>71</v>
      </c>
      <c r="C48" s="5">
        <v>10</v>
      </c>
      <c r="D48" s="5">
        <v>9</v>
      </c>
      <c r="E48" s="5">
        <v>9</v>
      </c>
      <c r="F48" s="5">
        <v>9</v>
      </c>
      <c r="G48" s="5">
        <v>8</v>
      </c>
      <c r="H48" s="5">
        <v>8</v>
      </c>
      <c r="I48" s="5">
        <v>8</v>
      </c>
      <c r="J48" s="5">
        <v>8</v>
      </c>
      <c r="K48" s="5">
        <v>8</v>
      </c>
      <c r="L48" s="5">
        <v>7</v>
      </c>
      <c r="M48" s="5">
        <v>6</v>
      </c>
      <c r="N48" s="5">
        <v>6</v>
      </c>
      <c r="O48" s="5">
        <v>5</v>
      </c>
      <c r="P48" s="5">
        <v>5</v>
      </c>
      <c r="Q48" s="5">
        <v>1</v>
      </c>
      <c r="R48" s="5">
        <f t="shared" si="1"/>
        <v>107</v>
      </c>
    </row>
    <row r="49" spans="1:18" ht="15">
      <c r="A49" s="26">
        <v>41</v>
      </c>
      <c r="B49" s="57" t="s">
        <v>70</v>
      </c>
      <c r="C49" s="5">
        <v>9</v>
      </c>
      <c r="D49" s="5">
        <v>9</v>
      </c>
      <c r="E49" s="5">
        <v>8</v>
      </c>
      <c r="F49" s="5">
        <v>8</v>
      </c>
      <c r="G49" s="5">
        <v>8</v>
      </c>
      <c r="H49" s="5">
        <v>7</v>
      </c>
      <c r="I49" s="5">
        <v>7</v>
      </c>
      <c r="J49" s="5">
        <v>6</v>
      </c>
      <c r="K49" s="5">
        <v>5</v>
      </c>
      <c r="L49" s="5">
        <v>4</v>
      </c>
      <c r="M49" s="5">
        <v>4</v>
      </c>
      <c r="N49" s="5">
        <v>1</v>
      </c>
      <c r="O49" s="5"/>
      <c r="P49" s="5"/>
      <c r="Q49" s="5"/>
      <c r="R49" s="5">
        <f t="shared" si="1"/>
        <v>76</v>
      </c>
    </row>
    <row r="50" spans="1:18" ht="15">
      <c r="A50" s="26">
        <v>42</v>
      </c>
      <c r="B50" s="57" t="s">
        <v>83</v>
      </c>
      <c r="C50" s="5">
        <v>10</v>
      </c>
      <c r="D50" s="5">
        <v>10</v>
      </c>
      <c r="E50" s="5">
        <v>10</v>
      </c>
      <c r="F50" s="5">
        <v>10</v>
      </c>
      <c r="G50" s="5">
        <v>10</v>
      </c>
      <c r="H50" s="5">
        <v>9</v>
      </c>
      <c r="I50" s="5">
        <v>9</v>
      </c>
      <c r="J50" s="5">
        <v>9</v>
      </c>
      <c r="K50" s="5">
        <v>9</v>
      </c>
      <c r="L50" s="5">
        <v>8</v>
      </c>
      <c r="M50" s="5">
        <v>8</v>
      </c>
      <c r="N50" s="5">
        <v>7</v>
      </c>
      <c r="O50" s="5">
        <v>7</v>
      </c>
      <c r="P50" s="5">
        <v>7</v>
      </c>
      <c r="Q50" s="5">
        <v>7</v>
      </c>
      <c r="R50" s="5">
        <f t="shared" si="1"/>
        <v>130</v>
      </c>
    </row>
    <row r="51" spans="1:18" ht="15">
      <c r="A51" s="26">
        <v>43</v>
      </c>
      <c r="B51" s="57" t="s">
        <v>79</v>
      </c>
      <c r="C51" s="5">
        <v>10</v>
      </c>
      <c r="D51" s="5">
        <v>10</v>
      </c>
      <c r="E51" s="5">
        <v>10</v>
      </c>
      <c r="F51" s="5">
        <v>9</v>
      </c>
      <c r="G51" s="5">
        <v>8</v>
      </c>
      <c r="H51" s="5">
        <v>6</v>
      </c>
      <c r="I51" s="5">
        <v>6</v>
      </c>
      <c r="J51" s="5">
        <v>5</v>
      </c>
      <c r="K51" s="5">
        <v>5</v>
      </c>
      <c r="L51" s="5">
        <v>-10</v>
      </c>
      <c r="M51" s="5"/>
      <c r="N51" s="5"/>
      <c r="O51" s="5"/>
      <c r="P51" s="5"/>
      <c r="Q51" s="5"/>
      <c r="R51" s="5">
        <f t="shared" si="1"/>
        <v>59</v>
      </c>
    </row>
    <row r="52" spans="1:18" ht="15">
      <c r="A52" s="26">
        <v>44</v>
      </c>
      <c r="B52" s="57" t="s">
        <v>80</v>
      </c>
      <c r="C52" s="5">
        <v>10</v>
      </c>
      <c r="D52" s="5">
        <v>9</v>
      </c>
      <c r="E52" s="5">
        <v>9</v>
      </c>
      <c r="F52" s="5">
        <v>9</v>
      </c>
      <c r="G52" s="5">
        <v>9</v>
      </c>
      <c r="H52" s="5">
        <v>9</v>
      </c>
      <c r="I52" s="5">
        <v>8</v>
      </c>
      <c r="J52" s="5">
        <v>7</v>
      </c>
      <c r="K52" s="5">
        <v>7</v>
      </c>
      <c r="L52" s="5">
        <v>7</v>
      </c>
      <c r="M52" s="5">
        <v>4</v>
      </c>
      <c r="N52" s="5">
        <v>1</v>
      </c>
      <c r="O52" s="5">
        <v>1</v>
      </c>
      <c r="P52" s="5">
        <v>-10</v>
      </c>
      <c r="Q52" s="5"/>
      <c r="R52" s="5">
        <f t="shared" si="1"/>
        <v>80</v>
      </c>
    </row>
    <row r="53" spans="1:18" ht="15">
      <c r="A53" s="26">
        <v>45</v>
      </c>
      <c r="B53" s="57" t="s">
        <v>81</v>
      </c>
      <c r="C53" s="5">
        <v>10</v>
      </c>
      <c r="D53" s="5">
        <v>10</v>
      </c>
      <c r="E53" s="5">
        <v>10</v>
      </c>
      <c r="F53" s="5">
        <v>10</v>
      </c>
      <c r="G53" s="5">
        <v>10</v>
      </c>
      <c r="H53" s="5">
        <v>9</v>
      </c>
      <c r="I53" s="5">
        <v>9</v>
      </c>
      <c r="J53" s="5">
        <v>9</v>
      </c>
      <c r="K53" s="5">
        <v>9</v>
      </c>
      <c r="L53" s="5">
        <v>9</v>
      </c>
      <c r="M53" s="5">
        <v>9</v>
      </c>
      <c r="N53" s="5">
        <v>8</v>
      </c>
      <c r="O53" s="5">
        <v>6</v>
      </c>
      <c r="P53" s="5">
        <v>6</v>
      </c>
      <c r="Q53" s="5">
        <v>6</v>
      </c>
      <c r="R53" s="5">
        <f t="shared" si="1"/>
        <v>130</v>
      </c>
    </row>
    <row r="54" spans="1:18" ht="15" hidden="1">
      <c r="A54" s="30">
        <f>+Výsledovka!B54</f>
        <v>46</v>
      </c>
      <c r="B54" s="45">
        <f>+Výsledovka!C54</f>
        <v>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f t="shared" si="1"/>
        <v>0</v>
      </c>
    </row>
    <row r="55" spans="1:18" ht="15" hidden="1">
      <c r="A55" s="30">
        <f>+Výsledovka!B55</f>
        <v>47</v>
      </c>
      <c r="B55" s="45">
        <f>+Výsledovka!C55</f>
        <v>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f t="shared" si="1"/>
        <v>0</v>
      </c>
    </row>
    <row r="56" spans="1:18" ht="15" hidden="1">
      <c r="A56" s="30">
        <f>+Výsledovka!B56</f>
        <v>48</v>
      </c>
      <c r="B56" s="45">
        <f>+Výsledovka!C56</f>
        <v>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f t="shared" si="1"/>
        <v>0</v>
      </c>
    </row>
    <row r="57" spans="1:18" ht="15" hidden="1">
      <c r="A57" s="30">
        <f>+Výsledovka!B57</f>
        <v>49</v>
      </c>
      <c r="B57" s="45">
        <f>+Výsledovka!C57</f>
        <v>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f t="shared" si="1"/>
        <v>0</v>
      </c>
    </row>
    <row r="58" spans="1:18" ht="15" hidden="1">
      <c r="A58" s="30">
        <f>+Výsledovka!B58</f>
        <v>50</v>
      </c>
      <c r="B58" s="45">
        <f>+Výsledovka!C58</f>
        <v>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f t="shared" si="1"/>
        <v>0</v>
      </c>
    </row>
    <row r="59" spans="1:18" ht="15" hidden="1">
      <c r="A59" s="30">
        <f>+Výsledovka!B59</f>
        <v>51</v>
      </c>
      <c r="B59" s="45">
        <f>+Výsledovka!C59</f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f t="shared" si="1"/>
        <v>0</v>
      </c>
    </row>
    <row r="60" spans="1:18" ht="15" hidden="1">
      <c r="A60" s="30">
        <f>+Výsledovka!B60</f>
        <v>52</v>
      </c>
      <c r="B60" s="45">
        <f>+Výsledovka!C60</f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f t="shared" si="1"/>
        <v>0</v>
      </c>
    </row>
    <row r="61" spans="1:18" ht="15" hidden="1">
      <c r="A61" s="30">
        <f>+Výsledovka!B61</f>
        <v>53</v>
      </c>
      <c r="B61" s="45">
        <f>+Výsledovka!C61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f t="shared" si="1"/>
        <v>0</v>
      </c>
    </row>
    <row r="62" spans="1:18" ht="15" hidden="1">
      <c r="A62" s="30">
        <f>+Výsledovka!B62</f>
        <v>54</v>
      </c>
      <c r="B62" s="45">
        <f>+Výsledovka!C62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f t="shared" si="1"/>
        <v>0</v>
      </c>
    </row>
    <row r="63" spans="1:18" ht="15" hidden="1">
      <c r="A63" s="30">
        <f>+Výsledovka!B63</f>
        <v>55</v>
      </c>
      <c r="B63" s="45">
        <f>+Výsledovka!C63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f t="shared" si="1"/>
        <v>0</v>
      </c>
    </row>
    <row r="64" spans="1:18" ht="15" hidden="1">
      <c r="A64" s="30">
        <f>+Výsledovka!B64</f>
        <v>56</v>
      </c>
      <c r="B64" s="45">
        <f>+Výsledovka!C64</f>
        <v>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f t="shared" si="1"/>
        <v>0</v>
      </c>
    </row>
    <row r="65" spans="1:18" ht="15" hidden="1">
      <c r="A65" s="30">
        <f>+Výsledovka!B65</f>
        <v>57</v>
      </c>
      <c r="B65" s="45">
        <f>+Výsledovka!C65</f>
        <v>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>
        <f t="shared" si="1"/>
        <v>0</v>
      </c>
    </row>
    <row r="66" spans="1:18" ht="15" hidden="1">
      <c r="A66" s="30">
        <f>+Výsledovka!B66</f>
        <v>58</v>
      </c>
      <c r="B66" s="45">
        <f>+Výsledovka!C66</f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f t="shared" si="1"/>
        <v>0</v>
      </c>
    </row>
    <row r="67" spans="1:18" ht="15" hidden="1">
      <c r="A67" s="30">
        <f>+Výsledovka!B67</f>
        <v>59</v>
      </c>
      <c r="B67" s="45">
        <f>+Výsledovka!C67</f>
        <v>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f t="shared" si="1"/>
        <v>0</v>
      </c>
    </row>
    <row r="68" spans="1:18" ht="15" hidden="1">
      <c r="A68" s="30">
        <f>+Výsledovka!B68</f>
        <v>60</v>
      </c>
      <c r="B68" s="45">
        <f>+Výsledovka!C68</f>
        <v>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f t="shared" si="1"/>
        <v>0</v>
      </c>
    </row>
  </sheetData>
  <sheetProtection/>
  <mergeCells count="1">
    <mergeCell ref="C8:Q8"/>
  </mergeCells>
  <conditionalFormatting sqref="B9:B38">
    <cfRule type="expression" priority="1" dxfId="4" stopIfTrue="1">
      <formula>NOT(ISBLANK($V9))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Radek Tauchman</cp:lastModifiedBy>
  <cp:lastPrinted>2021-12-29T14:44:53Z</cp:lastPrinted>
  <dcterms:created xsi:type="dcterms:W3CDTF">2018-03-24T16:00:20Z</dcterms:created>
  <dcterms:modified xsi:type="dcterms:W3CDTF">2021-12-29T17:10:36Z</dcterms:modified>
  <cp:category/>
  <cp:version/>
  <cp:contentType/>
  <cp:contentStatus/>
</cp:coreProperties>
</file>