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478" activeTab="0"/>
  </bookViews>
  <sheets>
    <sheet name="Výsledky" sheetId="1" r:id="rId1"/>
    <sheet name="VPs3" sheetId="2" r:id="rId2"/>
    <sheet name="Tank" sheetId="3" r:id="rId3"/>
    <sheet name="Hakl" sheetId="4" r:id="rId4"/>
    <sheet name="Helma" sheetId="5" r:id="rId5"/>
    <sheet name="6,35mm" sheetId="6" r:id="rId6"/>
  </sheets>
  <externalReferences>
    <externalReference r:id="rId9"/>
  </externalReferences>
  <definedNames>
    <definedName name="Data">'Výsledky'!#REF!</definedName>
    <definedName name="_xlnm.Print_Area" localSheetId="0">'Výsledky'!$A$1:$K$52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<sst xmlns="http://schemas.openxmlformats.org/spreadsheetml/2006/main" count="295" uniqueCount="89">
  <si>
    <t>Místo: střelnice Hodkovice n. M.</t>
  </si>
  <si>
    <t>VÝSLEDKOVÁ LISTINA</t>
  </si>
  <si>
    <t>St.č.</t>
  </si>
  <si>
    <t>Jméno</t>
  </si>
  <si>
    <t>KVZ</t>
  </si>
  <si>
    <t>Body</t>
  </si>
  <si>
    <t>VT</t>
  </si>
  <si>
    <t>Celkem</t>
  </si>
  <si>
    <t>Jenišovice</t>
  </si>
  <si>
    <t>Liberec</t>
  </si>
  <si>
    <t>HANZLÍK Miroslav Ing.</t>
  </si>
  <si>
    <t xml:space="preserve">Hodkovice </t>
  </si>
  <si>
    <t xml:space="preserve">VELC Jindřich </t>
  </si>
  <si>
    <t>PEKLÁK Dalibor</t>
  </si>
  <si>
    <t>Závod ukončen:</t>
  </si>
  <si>
    <t>soutěž jednotlivců C4</t>
  </si>
  <si>
    <t>Pořadí</t>
  </si>
  <si>
    <t>VNOUČEK Miloš</t>
  </si>
  <si>
    <t>Tanvald</t>
  </si>
  <si>
    <t>LESÁK Petr</t>
  </si>
  <si>
    <t>PLŮCHA Pavel</t>
  </si>
  <si>
    <t>Hlavní rozhodčí :</t>
  </si>
  <si>
    <t>Ředitel :</t>
  </si>
  <si>
    <t>Řídící střelby:</t>
  </si>
  <si>
    <t>HUŠEK Ladislav</t>
  </si>
  <si>
    <t>Turnov</t>
  </si>
  <si>
    <t>VPs3</t>
  </si>
  <si>
    <t>PROCHÁZKA Jaroslav</t>
  </si>
  <si>
    <t xml:space="preserve">Jizerská oblast </t>
  </si>
  <si>
    <t>Velc Jindřich 2-153</t>
  </si>
  <si>
    <t>KUČERA Karel</t>
  </si>
  <si>
    <t>HUŠÁK Jan</t>
  </si>
  <si>
    <t>JAREŠ Květoslav</t>
  </si>
  <si>
    <t>Ředitel: Ing. Miroslav Hanzlík</t>
  </si>
  <si>
    <t>Ing. Hanzlík Miroslav  1-001</t>
  </si>
  <si>
    <t>Terčový rozhodčí:</t>
  </si>
  <si>
    <t>Inspektor zbraní :</t>
  </si>
  <si>
    <t xml:space="preserve">Pořadatel: KVZ Liberec </t>
  </si>
  <si>
    <t>VNOUČEK Tomáš</t>
  </si>
  <si>
    <t>LOUDA Jaroslav</t>
  </si>
  <si>
    <t>SSK Semily</t>
  </si>
  <si>
    <t>LANK Lukáš</t>
  </si>
  <si>
    <t>DRBOHLAV Roman</t>
  </si>
  <si>
    <t>VOTROUBEK Rostislav</t>
  </si>
  <si>
    <t>VOTROUBKOVÁ Jana</t>
  </si>
  <si>
    <t>RESL Jan</t>
  </si>
  <si>
    <t>Zásahy</t>
  </si>
  <si>
    <t>Tank</t>
  </si>
  <si>
    <t>Hakl</t>
  </si>
  <si>
    <t>Helma</t>
  </si>
  <si>
    <t>U nečlenů KVZ jsou napsány třídy pouze informativně</t>
  </si>
  <si>
    <t>Vnouček Miloš 1-111</t>
  </si>
  <si>
    <t>Vnouček Tomáš</t>
  </si>
  <si>
    <t>Předseda HK:</t>
  </si>
  <si>
    <t>Člen HK :</t>
  </si>
  <si>
    <t xml:space="preserve">Správce střelnice: </t>
  </si>
  <si>
    <t xml:space="preserve">Zdravotník: </t>
  </si>
  <si>
    <t>Ing. Procházka Jaroslav 1-139</t>
  </si>
  <si>
    <t xml:space="preserve">Puška </t>
  </si>
  <si>
    <t>ČERNÁ Petra</t>
  </si>
  <si>
    <t>ČERVINKA Leoš</t>
  </si>
  <si>
    <t>POLENO Dušan</t>
  </si>
  <si>
    <t>BOŠANSKÝ Kamil</t>
  </si>
  <si>
    <t>PTP:</t>
  </si>
  <si>
    <t>13.:20</t>
  </si>
  <si>
    <t>ŠÍDA Bohuslav</t>
  </si>
  <si>
    <t>MENDYSZEWSKI Jan</t>
  </si>
  <si>
    <t>KRÁTKÝ Karel</t>
  </si>
  <si>
    <t>Mánek Břetislav</t>
  </si>
  <si>
    <t>Poleno Dušan 1-139</t>
  </si>
  <si>
    <t>kalendářní soutěž 0527</t>
  </si>
  <si>
    <t>PUSAPIR 2020 3.kolo</t>
  </si>
  <si>
    <t>Datum: 15.08.2020</t>
  </si>
  <si>
    <t>PRSKAVKA</t>
  </si>
  <si>
    <t>MIKULE Roman</t>
  </si>
  <si>
    <t>MÁNEK Břetislav</t>
  </si>
  <si>
    <t>PEKLÁKOVÁ Jaroslava</t>
  </si>
  <si>
    <t>PŘECECHTĚL Oldřich</t>
  </si>
  <si>
    <t>Ing. Přecechtěl Oldřich 2-364</t>
  </si>
  <si>
    <t>Mendyszewski Jan 3-490</t>
  </si>
  <si>
    <t>MENDYSZEWSKI Adam</t>
  </si>
  <si>
    <t>BENÁČEK Martin</t>
  </si>
  <si>
    <t>BERNAT Dan</t>
  </si>
  <si>
    <t>BUKVIC Luboš</t>
  </si>
  <si>
    <t>PŘECECHTĚL Jaroslav</t>
  </si>
  <si>
    <t>Individual</t>
  </si>
  <si>
    <t>PŘECECHTĚL Pavel</t>
  </si>
  <si>
    <t>I.</t>
  </si>
  <si>
    <t>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</si>
</sst>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 locked="0"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SaPiR%202020%202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VPs3"/>
      <sheetName val="Tank"/>
      <sheetName val="Hakl"/>
      <sheetName val="Helma"/>
      <sheetName val="6,35m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1"/>
  <sheetViews>
    <sheetView tabSelected="1" zoomScalePageLayoutView="0" workbookViewId="0" topLeftCell="A34">
      <selection activeCell="N59" sqref="N59"/>
    </sheetView>
  </sheetViews>
  <sheetFormatPr defaultColWidth="9.00390625" defaultRowHeight="12.75"/>
  <cols>
    <col min="1" max="1" width="8.75390625" style="6" customWidth="1"/>
    <col min="2" max="2" width="6.75390625" style="1" customWidth="1"/>
    <col min="3" max="3" width="23.75390625" style="2" customWidth="1"/>
    <col min="4" max="4" width="8.75390625" style="1" customWidth="1"/>
    <col min="5" max="5" width="5.875" style="1" customWidth="1"/>
    <col min="6" max="6" width="3.875" style="1" customWidth="1"/>
    <col min="7" max="8" width="6.75390625" style="6" customWidth="1"/>
    <col min="9" max="10" width="6.75390625" style="3" customWidth="1"/>
    <col min="11" max="249" width="9.00390625" style="1" customWidth="1"/>
    <col min="250" max="16384" width="9.00390625" style="4" customWidth="1"/>
  </cols>
  <sheetData>
    <row r="1" spans="1:11" ht="12.75">
      <c r="A1" s="28"/>
      <c r="B1" s="29"/>
      <c r="C1" s="30" t="s">
        <v>28</v>
      </c>
      <c r="D1" s="29"/>
      <c r="E1" s="29"/>
      <c r="F1" s="29"/>
      <c r="G1" s="31" t="s">
        <v>37</v>
      </c>
      <c r="H1" s="28"/>
      <c r="I1" s="32"/>
      <c r="J1" s="32"/>
      <c r="K1" s="29"/>
    </row>
    <row r="2" spans="1:11" ht="15">
      <c r="A2" s="28"/>
      <c r="B2" s="51" t="s">
        <v>71</v>
      </c>
      <c r="C2" s="51"/>
      <c r="D2" s="51"/>
      <c r="E2" s="29"/>
      <c r="F2" s="29"/>
      <c r="G2" s="30" t="s">
        <v>33</v>
      </c>
      <c r="H2" s="28"/>
      <c r="I2" s="32"/>
      <c r="J2" s="32"/>
      <c r="K2" s="29"/>
    </row>
    <row r="3" spans="1:11" ht="12.75">
      <c r="A3" s="28"/>
      <c r="B3" s="33"/>
      <c r="C3" s="30" t="s">
        <v>15</v>
      </c>
      <c r="D3" s="29"/>
      <c r="E3" s="29"/>
      <c r="F3" s="29"/>
      <c r="G3" s="28" t="s">
        <v>0</v>
      </c>
      <c r="H3" s="28"/>
      <c r="I3" s="32"/>
      <c r="J3" s="32"/>
      <c r="K3" s="29"/>
    </row>
    <row r="4" spans="1:11" ht="12.75">
      <c r="A4" s="28"/>
      <c r="B4" s="33"/>
      <c r="C4" s="30" t="s">
        <v>70</v>
      </c>
      <c r="D4" s="29"/>
      <c r="E4" s="29"/>
      <c r="F4" s="29"/>
      <c r="G4" s="30" t="s">
        <v>72</v>
      </c>
      <c r="H4" s="28"/>
      <c r="I4" s="32"/>
      <c r="J4" s="32"/>
      <c r="K4" s="29"/>
    </row>
    <row r="5" spans="1:11" ht="18">
      <c r="A5" s="34"/>
      <c r="B5" s="35"/>
      <c r="C5" s="36" t="s">
        <v>1</v>
      </c>
      <c r="D5" s="36"/>
      <c r="E5" s="37" t="s">
        <v>26</v>
      </c>
      <c r="F5" s="38"/>
      <c r="G5" s="37" t="s">
        <v>47</v>
      </c>
      <c r="H5" s="37" t="s">
        <v>48</v>
      </c>
      <c r="I5" s="37" t="s">
        <v>49</v>
      </c>
      <c r="J5" s="37" t="s">
        <v>58</v>
      </c>
      <c r="K5" s="39" t="s">
        <v>5</v>
      </c>
    </row>
    <row r="6" spans="1:11" ht="12.75">
      <c r="A6" s="39" t="s">
        <v>16</v>
      </c>
      <c r="B6" s="40" t="s">
        <v>2</v>
      </c>
      <c r="C6" s="40" t="s">
        <v>3</v>
      </c>
      <c r="D6" s="40" t="s">
        <v>4</v>
      </c>
      <c r="E6" s="41" t="s">
        <v>5</v>
      </c>
      <c r="F6" s="42" t="s">
        <v>6</v>
      </c>
      <c r="G6" s="39" t="s">
        <v>5</v>
      </c>
      <c r="H6" s="39" t="s">
        <v>5</v>
      </c>
      <c r="I6" s="39" t="s">
        <v>5</v>
      </c>
      <c r="J6" s="39" t="s">
        <v>7</v>
      </c>
      <c r="K6" s="39" t="s">
        <v>7</v>
      </c>
    </row>
    <row r="7" spans="1:11" ht="13.5">
      <c r="A7" s="34">
        <v>1</v>
      </c>
      <c r="B7" s="34">
        <v>30</v>
      </c>
      <c r="C7" s="43" t="s">
        <v>13</v>
      </c>
      <c r="D7" s="44" t="s">
        <v>11</v>
      </c>
      <c r="E7" s="45">
        <f>VPs3!W33</f>
        <v>188</v>
      </c>
      <c r="F7" s="10" t="str">
        <f>IF(AND(E7&gt;=194,E7&lt;=200),"M",IF(AND(E7&gt;=186,E7&lt;=193),"I.",IF(AND(E7&gt;=176,E7&lt;=185),"II.",IF(AND(E7&gt;=164,E7&lt;=175),"III."," "))))</f>
        <v>I.</v>
      </c>
      <c r="G7" s="34">
        <f>Tank!N33</f>
        <v>102</v>
      </c>
      <c r="H7" s="34">
        <f>Hakl!N33</f>
        <v>104</v>
      </c>
      <c r="I7" s="45">
        <f>Helma!N33</f>
        <v>84</v>
      </c>
      <c r="J7" s="45">
        <f>SUM(G7:I7)</f>
        <v>290</v>
      </c>
      <c r="K7" s="34">
        <f>SUM(E7:I7)</f>
        <v>478</v>
      </c>
    </row>
    <row r="8" spans="1:11" ht="13.5">
      <c r="A8" s="34">
        <v>2</v>
      </c>
      <c r="B8" s="34">
        <v>20</v>
      </c>
      <c r="C8" s="43" t="s">
        <v>32</v>
      </c>
      <c r="D8" s="44" t="s">
        <v>11</v>
      </c>
      <c r="E8" s="45">
        <f>VPs3!W23</f>
        <v>191</v>
      </c>
      <c r="F8" s="10" t="str">
        <f>IF(AND(E8&gt;=194,E8&lt;=200),"M",IF(AND(E8&gt;=186,E8&lt;=193),"I.",IF(AND(E8&gt;=176,E8&lt;=185),"II.",IF(AND(E8&gt;=164,E8&lt;=175),"III."," "))))</f>
        <v>I.</v>
      </c>
      <c r="G8" s="34">
        <f>Tank!N23</f>
        <v>108</v>
      </c>
      <c r="H8" s="34">
        <f>Hakl!N23</f>
        <v>95</v>
      </c>
      <c r="I8" s="45">
        <f>Helma!N23</f>
        <v>83</v>
      </c>
      <c r="J8" s="45">
        <f>SUM(G8:I8)</f>
        <v>286</v>
      </c>
      <c r="K8" s="34">
        <f>SUM(E8:I8)</f>
        <v>477</v>
      </c>
    </row>
    <row r="9" spans="1:11" ht="13.5">
      <c r="A9" s="34">
        <v>3</v>
      </c>
      <c r="B9" s="34">
        <v>33</v>
      </c>
      <c r="C9" s="43" t="s">
        <v>20</v>
      </c>
      <c r="D9" s="46" t="s">
        <v>18</v>
      </c>
      <c r="E9" s="45">
        <f>VPs3!W36</f>
        <v>192</v>
      </c>
      <c r="F9" s="10" t="str">
        <f>IF(AND(E9&gt;=194,E9&lt;=200),"M",IF(AND(E9&gt;=186,E9&lt;=193),"I.",IF(AND(E9&gt;=176,E9&lt;=185),"II.",IF(AND(E9&gt;=164,E9&lt;=175),"III."," "))))</f>
        <v>I.</v>
      </c>
      <c r="G9" s="34">
        <f>Tank!N36</f>
        <v>106</v>
      </c>
      <c r="H9" s="34">
        <f>Hakl!N36</f>
        <v>101</v>
      </c>
      <c r="I9" s="45">
        <f>Helma!N36</f>
        <v>78</v>
      </c>
      <c r="J9" s="45">
        <f>SUM(G9:I9)</f>
        <v>285</v>
      </c>
      <c r="K9" s="34">
        <f>SUM(E9:I9)</f>
        <v>477</v>
      </c>
    </row>
    <row r="10" spans="1:249" ht="13.5">
      <c r="A10" s="34">
        <v>4</v>
      </c>
      <c r="B10" s="34">
        <v>4</v>
      </c>
      <c r="C10" s="43" t="s">
        <v>77</v>
      </c>
      <c r="D10" s="44" t="s">
        <v>9</v>
      </c>
      <c r="E10" s="45">
        <f>VPs3!W7</f>
        <v>193</v>
      </c>
      <c r="F10" s="10" t="str">
        <f>IF(AND(E10&gt;=194,E10&lt;=200),"M",IF(AND(E10&gt;=186,E10&lt;=193),"I.",IF(AND(E10&gt;=176,E10&lt;=185),"II.",IF(AND(E10&gt;=164,E10&lt;=175),"III."," "))))</f>
        <v>I.</v>
      </c>
      <c r="G10" s="34">
        <f>Tank!N7</f>
        <v>102</v>
      </c>
      <c r="H10" s="34">
        <f>Hakl!N7</f>
        <v>92</v>
      </c>
      <c r="I10" s="45">
        <f>Helma!N7</f>
        <v>90</v>
      </c>
      <c r="J10" s="45">
        <f>SUM(G10:I10)</f>
        <v>284</v>
      </c>
      <c r="K10" s="34">
        <f>SUM(E10:I10)</f>
        <v>477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ht="13.5">
      <c r="A11" s="34">
        <v>5</v>
      </c>
      <c r="B11" s="34">
        <v>23</v>
      </c>
      <c r="C11" s="43" t="s">
        <v>66</v>
      </c>
      <c r="D11" s="46" t="s">
        <v>9</v>
      </c>
      <c r="E11" s="45">
        <f>VPs3!W26</f>
        <v>190</v>
      </c>
      <c r="F11" s="10" t="str">
        <f>IF(AND(E11&gt;=194,E11&lt;=200),"M",IF(AND(E11&gt;=186,E11&lt;=193),"I.",IF(AND(E11&gt;=176,E11&lt;=185),"II.",IF(AND(E11&gt;=164,E11&lt;=175),"III."," "))))</f>
        <v>I.</v>
      </c>
      <c r="G11" s="34">
        <f>Tank!N26</f>
        <v>104</v>
      </c>
      <c r="H11" s="34">
        <f>Hakl!N26</f>
        <v>102</v>
      </c>
      <c r="I11" s="45">
        <f>Helma!N26</f>
        <v>80</v>
      </c>
      <c r="J11" s="45">
        <f>SUM(G11:I11)</f>
        <v>286</v>
      </c>
      <c r="K11" s="34">
        <f>SUM(E11:I11)</f>
        <v>476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12" ht="13.5">
      <c r="A12" s="34">
        <v>6</v>
      </c>
      <c r="B12" s="34">
        <v>18</v>
      </c>
      <c r="C12" s="43" t="s">
        <v>76</v>
      </c>
      <c r="D12" s="44" t="s">
        <v>11</v>
      </c>
      <c r="E12" s="45">
        <f>VPs3!W21</f>
        <v>193</v>
      </c>
      <c r="F12" s="10" t="str">
        <f>IF(AND(E12&gt;=194,E12&lt;=200),"M",IF(AND(E12&gt;=186,E12&lt;=193),"I.",IF(AND(E12&gt;=176,E12&lt;=185),"II.",IF(AND(E12&gt;=164,E12&lt;=175),"III."," "))))</f>
        <v>I.</v>
      </c>
      <c r="G12" s="34">
        <f>Tank!N21</f>
        <v>103</v>
      </c>
      <c r="H12" s="34">
        <f>Hakl!N21</f>
        <v>96</v>
      </c>
      <c r="I12" s="45">
        <f>Helma!N21</f>
        <v>83</v>
      </c>
      <c r="J12" s="45">
        <f>SUM(G12:I12)</f>
        <v>282</v>
      </c>
      <c r="K12" s="34">
        <f>SUM(E12:I12)</f>
        <v>475</v>
      </c>
      <c r="L12" s="6"/>
    </row>
    <row r="13" spans="1:11" ht="13.5">
      <c r="A13" s="34">
        <v>7</v>
      </c>
      <c r="B13" s="34">
        <v>5</v>
      </c>
      <c r="C13" s="43" t="s">
        <v>67</v>
      </c>
      <c r="D13" s="44" t="s">
        <v>9</v>
      </c>
      <c r="E13" s="45">
        <f>VPs3!W8</f>
        <v>193</v>
      </c>
      <c r="F13" s="10" t="str">
        <f>IF(AND(E13&gt;=194,E13&lt;=200),"M",IF(AND(E13&gt;=186,E13&lt;=193),"I.",IF(AND(E13&gt;=176,E13&lt;=185),"II.",IF(AND(E13&gt;=164,E13&lt;=175),"III."," "))))</f>
        <v>I.</v>
      </c>
      <c r="G13" s="34">
        <f>Tank!N8</f>
        <v>101</v>
      </c>
      <c r="H13" s="34">
        <f>Hakl!N8</f>
        <v>100</v>
      </c>
      <c r="I13" s="45">
        <f>Helma!N8</f>
        <v>77</v>
      </c>
      <c r="J13" s="45">
        <f>SUM(G13:I13)</f>
        <v>278</v>
      </c>
      <c r="K13" s="34">
        <f>SUM(E13:I13)</f>
        <v>471</v>
      </c>
    </row>
    <row r="14" spans="1:11" ht="13.5">
      <c r="A14" s="34">
        <v>8</v>
      </c>
      <c r="B14" s="34">
        <v>7</v>
      </c>
      <c r="C14" s="43" t="s">
        <v>17</v>
      </c>
      <c r="D14" s="44" t="s">
        <v>9</v>
      </c>
      <c r="E14" s="45">
        <f>VPs3!W10</f>
        <v>197</v>
      </c>
      <c r="F14" s="10" t="str">
        <f>IF(AND(E14&gt;=194,E14&lt;=200),"M",IF(AND(E14&gt;=186,E14&lt;=193),"I.",IF(AND(E14&gt;=176,E14&lt;=185),"II.",IF(AND(E14&gt;=164,E14&lt;=175),"III."," "))))</f>
        <v>M</v>
      </c>
      <c r="G14" s="34">
        <f>Tank!N10</f>
        <v>98</v>
      </c>
      <c r="H14" s="34">
        <f>Hakl!N10</f>
        <v>96</v>
      </c>
      <c r="I14" s="45">
        <f>Helma!N10</f>
        <v>75</v>
      </c>
      <c r="J14" s="45">
        <f>SUM(G14:I14)</f>
        <v>269</v>
      </c>
      <c r="K14" s="34">
        <f>SUM(E14:I14)</f>
        <v>466</v>
      </c>
    </row>
    <row r="15" spans="1:11" ht="13.5">
      <c r="A15" s="34">
        <v>9</v>
      </c>
      <c r="B15" s="34">
        <v>28</v>
      </c>
      <c r="C15" s="43" t="s">
        <v>42</v>
      </c>
      <c r="D15" s="46" t="s">
        <v>40</v>
      </c>
      <c r="E15" s="45">
        <f>VPs3!W31</f>
        <v>193</v>
      </c>
      <c r="F15" s="10" t="str">
        <f>IF(AND(E15&gt;=194,E15&lt;=200),"M",IF(AND(E15&gt;=186,E15&lt;=193),"I.",IF(AND(E15&gt;=176,E15&lt;=185),"II.",IF(AND(E15&gt;=164,E15&lt;=175),"III."," "))))</f>
        <v>I.</v>
      </c>
      <c r="G15" s="34">
        <f>Tank!N31</f>
        <v>102</v>
      </c>
      <c r="H15" s="34">
        <f>Hakl!N31</f>
        <v>91</v>
      </c>
      <c r="I15" s="45">
        <f>Helma!N31</f>
        <v>79</v>
      </c>
      <c r="J15" s="45">
        <f>SUM(G15:I15)</f>
        <v>272</v>
      </c>
      <c r="K15" s="34">
        <f>SUM(E15:I15)</f>
        <v>465</v>
      </c>
    </row>
    <row r="16" spans="1:11" ht="13.5">
      <c r="A16" s="34">
        <v>10</v>
      </c>
      <c r="B16" s="34">
        <v>17</v>
      </c>
      <c r="C16" s="43" t="s">
        <v>74</v>
      </c>
      <c r="D16" s="46" t="s">
        <v>8</v>
      </c>
      <c r="E16" s="45">
        <f>VPs3!W20</f>
        <v>194</v>
      </c>
      <c r="F16" s="10" t="str">
        <f>IF(AND(E16&gt;=194,E16&lt;=200),"M",IF(AND(E16&gt;=186,E16&lt;=193),"I.",IF(AND(E16&gt;=176,E16&lt;=185),"II.",IF(AND(E16&gt;=164,E16&lt;=175),"III."," "))))</f>
        <v>M</v>
      </c>
      <c r="G16" s="34">
        <f>Tank!N20</f>
        <v>90</v>
      </c>
      <c r="H16" s="34">
        <f>Hakl!N20</f>
        <v>95</v>
      </c>
      <c r="I16" s="45">
        <f>Helma!N20</f>
        <v>85</v>
      </c>
      <c r="J16" s="45">
        <f>SUM(G16:I16)</f>
        <v>270</v>
      </c>
      <c r="K16" s="34">
        <f>SUM(E16:I16)</f>
        <v>464</v>
      </c>
    </row>
    <row r="17" spans="1:11" ht="13.5">
      <c r="A17" s="34">
        <v>11</v>
      </c>
      <c r="B17" s="34">
        <v>8</v>
      </c>
      <c r="C17" s="43" t="s">
        <v>82</v>
      </c>
      <c r="D17" s="46" t="s">
        <v>9</v>
      </c>
      <c r="E17" s="45">
        <f>VPs3!W11</f>
        <v>190</v>
      </c>
      <c r="F17" s="10" t="str">
        <f>IF(AND(E17&gt;=194,E17&lt;=200),"M",IF(AND(E17&gt;=186,E17&lt;=193),"I.",IF(AND(E17&gt;=176,E17&lt;=185),"II.",IF(AND(E17&gt;=164,E17&lt;=175),"III."," "))))</f>
        <v>I.</v>
      </c>
      <c r="G17" s="34">
        <f>Tank!N11</f>
        <v>100</v>
      </c>
      <c r="H17" s="34">
        <f>Hakl!N11</f>
        <v>92</v>
      </c>
      <c r="I17" s="45">
        <f>Helma!N11</f>
        <v>80</v>
      </c>
      <c r="J17" s="45">
        <f>SUM(G17:I17)</f>
        <v>272</v>
      </c>
      <c r="K17" s="34">
        <f>SUM(E17:I17)</f>
        <v>462</v>
      </c>
    </row>
    <row r="18" spans="1:11" ht="13.5">
      <c r="A18" s="34">
        <v>12</v>
      </c>
      <c r="B18" s="34">
        <v>14</v>
      </c>
      <c r="C18" s="43" t="s">
        <v>27</v>
      </c>
      <c r="D18" s="46" t="s">
        <v>9</v>
      </c>
      <c r="E18" s="45">
        <f>VPs3!W17</f>
        <v>193</v>
      </c>
      <c r="F18" s="10" t="str">
        <f>IF(AND(E18&gt;=194,E18&lt;=200),"M",IF(AND(E18&gt;=186,E18&lt;=193),"I.",IF(AND(E18&gt;=176,E18&lt;=185),"II.",IF(AND(E18&gt;=164,E18&lt;=175),"III."," "))))</f>
        <v>I.</v>
      </c>
      <c r="G18" s="34">
        <f>Tank!N17</f>
        <v>95</v>
      </c>
      <c r="H18" s="34">
        <f>Hakl!N17</f>
        <v>94</v>
      </c>
      <c r="I18" s="45">
        <f>Helma!N17</f>
        <v>80</v>
      </c>
      <c r="J18" s="45">
        <f>SUM(G18:I18)</f>
        <v>269</v>
      </c>
      <c r="K18" s="34">
        <f>SUM(E18:I18)</f>
        <v>462</v>
      </c>
    </row>
    <row r="19" spans="1:11" ht="13.5">
      <c r="A19" s="34">
        <v>13</v>
      </c>
      <c r="B19" s="34">
        <v>21</v>
      </c>
      <c r="C19" s="43" t="s">
        <v>31</v>
      </c>
      <c r="D19" s="44" t="s">
        <v>9</v>
      </c>
      <c r="E19" s="45">
        <f>VPs3!W24</f>
        <v>184</v>
      </c>
      <c r="F19" s="10" t="str">
        <f>IF(AND(E19&gt;=194,E19&lt;=200),"M",IF(AND(E19&gt;=186,E19&lt;=193),"I.",IF(AND(E19&gt;=176,E19&lt;=185),"II.",IF(AND(E19&gt;=164,E19&lt;=175),"III."," "))))</f>
        <v>II.</v>
      </c>
      <c r="G19" s="34">
        <f>Tank!N24</f>
        <v>107</v>
      </c>
      <c r="H19" s="34">
        <f>Hakl!N24</f>
        <v>100</v>
      </c>
      <c r="I19" s="45">
        <f>Helma!N24</f>
        <v>69</v>
      </c>
      <c r="J19" s="45">
        <f>SUM(G19:I19)</f>
        <v>276</v>
      </c>
      <c r="K19" s="34">
        <f>SUM(E19:I19)</f>
        <v>460</v>
      </c>
    </row>
    <row r="20" spans="1:17" ht="13.5">
      <c r="A20" s="34">
        <v>14</v>
      </c>
      <c r="B20" s="34">
        <v>22</v>
      </c>
      <c r="C20" s="43" t="s">
        <v>30</v>
      </c>
      <c r="D20" s="46" t="s">
        <v>11</v>
      </c>
      <c r="E20" s="45">
        <f>VPs3!W25</f>
        <v>190</v>
      </c>
      <c r="F20" s="10" t="str">
        <f>IF(AND(E20&gt;=194,E20&lt;=200),"M",IF(AND(E20&gt;=186,E20&lt;=193),"I.",IF(AND(E20&gt;=176,E20&lt;=185),"II.",IF(AND(E20&gt;=164,E20&lt;=175),"III."," "))))</f>
        <v>I.</v>
      </c>
      <c r="G20" s="34">
        <f>Tank!N25</f>
        <v>103</v>
      </c>
      <c r="H20" s="34">
        <f>Hakl!N25</f>
        <v>94</v>
      </c>
      <c r="I20" s="45">
        <f>Helma!N25</f>
        <v>69</v>
      </c>
      <c r="J20" s="45">
        <f>SUM(G20:I20)</f>
        <v>266</v>
      </c>
      <c r="K20" s="34">
        <f>SUM(E20:I20)</f>
        <v>456</v>
      </c>
      <c r="O20" s="11"/>
      <c r="P20" s="11"/>
      <c r="Q20" s="11"/>
    </row>
    <row r="21" spans="1:17" ht="13.5">
      <c r="A21" s="34">
        <v>15</v>
      </c>
      <c r="B21" s="34">
        <v>29</v>
      </c>
      <c r="C21" s="43" t="s">
        <v>60</v>
      </c>
      <c r="D21" s="44" t="s">
        <v>8</v>
      </c>
      <c r="E21" s="45">
        <f>VPs3!W32</f>
        <v>193</v>
      </c>
      <c r="F21" s="10" t="str">
        <f>IF(AND(E21&gt;=194,E21&lt;=200),"M",IF(AND(E21&gt;=186,E21&lt;=193),"I.",IF(AND(E21&gt;=176,E21&lt;=185),"II.",IF(AND(E21&gt;=164,E21&lt;=175),"III."," "))))</f>
        <v>I.</v>
      </c>
      <c r="G21" s="34">
        <f>Tank!N32</f>
        <v>93</v>
      </c>
      <c r="H21" s="34">
        <f>Hakl!N32</f>
        <v>92</v>
      </c>
      <c r="I21" s="45">
        <f>Helma!N32</f>
        <v>73</v>
      </c>
      <c r="J21" s="45">
        <f>SUM(G21:I21)</f>
        <v>258</v>
      </c>
      <c r="K21" s="34">
        <f>SUM(E21:I21)</f>
        <v>451</v>
      </c>
      <c r="O21" s="11"/>
      <c r="P21" s="11"/>
      <c r="Q21" s="11"/>
    </row>
    <row r="22" spans="1:17" ht="13.5">
      <c r="A22" s="34">
        <v>16</v>
      </c>
      <c r="B22" s="34">
        <v>3</v>
      </c>
      <c r="C22" s="43" t="s">
        <v>81</v>
      </c>
      <c r="D22" s="44" t="s">
        <v>9</v>
      </c>
      <c r="E22" s="45">
        <f>VPs3!W6</f>
        <v>178</v>
      </c>
      <c r="F22" s="10" t="str">
        <f>IF(AND(E22&gt;=194,E22&lt;=200),"M",IF(AND(E22&gt;=186,E22&lt;=193),"I.",IF(AND(E22&gt;=176,E22&lt;=185),"II.",IF(AND(E22&gt;=164,E22&lt;=175),"III."," "))))</f>
        <v>II.</v>
      </c>
      <c r="G22" s="34">
        <f>Tank!N6</f>
        <v>98</v>
      </c>
      <c r="H22" s="34">
        <f>Hakl!N6</f>
        <v>84</v>
      </c>
      <c r="I22" s="45">
        <f>Helma!N6</f>
        <v>79</v>
      </c>
      <c r="J22" s="45">
        <f>SUM(G22:I22)</f>
        <v>261</v>
      </c>
      <c r="K22" s="34">
        <f>SUM(E22:I22)</f>
        <v>439</v>
      </c>
      <c r="O22" s="12"/>
      <c r="P22" s="12"/>
      <c r="Q22" s="11"/>
    </row>
    <row r="23" spans="1:17" ht="13.5">
      <c r="A23" s="34">
        <v>17</v>
      </c>
      <c r="B23" s="34">
        <v>25</v>
      </c>
      <c r="C23" s="43" t="s">
        <v>59</v>
      </c>
      <c r="D23" s="46" t="s">
        <v>8</v>
      </c>
      <c r="E23" s="45">
        <f>VPs3!W28</f>
        <v>193</v>
      </c>
      <c r="F23" s="10" t="str">
        <f>IF(AND(E23&gt;=194,E23&lt;=200),"M",IF(AND(E23&gt;=186,E23&lt;=193),"I.",IF(AND(E23&gt;=176,E23&lt;=185),"II.",IF(AND(E23&gt;=164,E23&lt;=175),"III."," "))))</f>
        <v>I.</v>
      </c>
      <c r="G23" s="34">
        <f>Tank!N28</f>
        <v>102</v>
      </c>
      <c r="H23" s="34">
        <f>Hakl!N28</f>
        <v>79</v>
      </c>
      <c r="I23" s="45">
        <f>Helma!N28</f>
        <v>62</v>
      </c>
      <c r="J23" s="45">
        <f>SUM(G23:I23)</f>
        <v>243</v>
      </c>
      <c r="K23" s="34">
        <f>SUM(E23:I23)</f>
        <v>436</v>
      </c>
      <c r="O23" s="11"/>
      <c r="P23" s="11"/>
      <c r="Q23" s="11"/>
    </row>
    <row r="24" spans="1:17" ht="13.5">
      <c r="A24" s="34">
        <v>18</v>
      </c>
      <c r="B24" s="34">
        <v>13</v>
      </c>
      <c r="C24" s="43" t="s">
        <v>38</v>
      </c>
      <c r="D24" s="46" t="s">
        <v>9</v>
      </c>
      <c r="E24" s="45">
        <f>VPs3!W16</f>
        <v>181</v>
      </c>
      <c r="F24" s="10" t="str">
        <f>IF(AND(E24&gt;=194,E24&lt;=200),"M",IF(AND(E24&gt;=186,E24&lt;=193),"I.",IF(AND(E24&gt;=176,E24&lt;=185),"II.",IF(AND(E24&gt;=164,E24&lt;=175),"III."," "))))</f>
        <v>II.</v>
      </c>
      <c r="G24" s="34">
        <f>Tank!N16</f>
        <v>93</v>
      </c>
      <c r="H24" s="34">
        <f>Hakl!N16</f>
        <v>88</v>
      </c>
      <c r="I24" s="45">
        <f>Helma!N16</f>
        <v>72</v>
      </c>
      <c r="J24" s="45">
        <f>SUM(G24:I24)</f>
        <v>253</v>
      </c>
      <c r="K24" s="34">
        <f>SUM(E24:I24)</f>
        <v>434</v>
      </c>
      <c r="O24" s="12"/>
      <c r="P24" s="12"/>
      <c r="Q24" s="11"/>
    </row>
    <row r="25" spans="1:17" ht="13.5">
      <c r="A25" s="34">
        <v>19</v>
      </c>
      <c r="B25" s="34">
        <v>15</v>
      </c>
      <c r="C25" s="43" t="s">
        <v>83</v>
      </c>
      <c r="D25" s="46" t="s">
        <v>25</v>
      </c>
      <c r="E25" s="45">
        <f>VPs3!W18</f>
        <v>182</v>
      </c>
      <c r="F25" s="10" t="str">
        <f>IF(AND(E25&gt;=194,E25&lt;=200),"M",IF(AND(E25&gt;=186,E25&lt;=193),"I.",IF(AND(E25&gt;=176,E25&lt;=185),"II.",IF(AND(E25&gt;=164,E25&lt;=175),"III."," "))))</f>
        <v>II.</v>
      </c>
      <c r="G25" s="34">
        <f>Tank!N18</f>
        <v>99</v>
      </c>
      <c r="H25" s="34">
        <f>Hakl!N18</f>
        <v>90</v>
      </c>
      <c r="I25" s="45">
        <f>Helma!N18</f>
        <v>55</v>
      </c>
      <c r="J25" s="45">
        <f>SUM(G25:I25)</f>
        <v>244</v>
      </c>
      <c r="K25" s="34">
        <f>SUM(E25:I25)</f>
        <v>426</v>
      </c>
      <c r="O25" s="11"/>
      <c r="P25" s="11"/>
      <c r="Q25" s="11"/>
    </row>
    <row r="26" spans="1:17" ht="13.5">
      <c r="A26" s="34">
        <v>20</v>
      </c>
      <c r="B26" s="34">
        <v>24</v>
      </c>
      <c r="C26" s="43" t="s">
        <v>45</v>
      </c>
      <c r="D26" s="46" t="s">
        <v>11</v>
      </c>
      <c r="E26" s="45">
        <f>VPs3!W27</f>
        <v>181</v>
      </c>
      <c r="F26" s="10" t="str">
        <f>IF(AND(E26&gt;=194,E26&lt;=200),"M",IF(AND(E26&gt;=186,E26&lt;=193),"I.",IF(AND(E26&gt;=176,E26&lt;=185),"II.",IF(AND(E26&gt;=164,E26&lt;=175),"III."," "))))</f>
        <v>II.</v>
      </c>
      <c r="G26" s="34">
        <f>Tank!N27</f>
        <v>93</v>
      </c>
      <c r="H26" s="34">
        <f>Hakl!N27</f>
        <v>93</v>
      </c>
      <c r="I26" s="45">
        <f>Helma!N27</f>
        <v>52</v>
      </c>
      <c r="J26" s="45">
        <f>SUM(G26:I26)</f>
        <v>238</v>
      </c>
      <c r="K26" s="34">
        <f>SUM(E26:I26)</f>
        <v>419</v>
      </c>
      <c r="O26" s="11"/>
      <c r="P26" s="11"/>
      <c r="Q26" s="11"/>
    </row>
    <row r="27" spans="1:11" ht="13.5">
      <c r="A27" s="34">
        <v>21</v>
      </c>
      <c r="B27" s="34">
        <v>11</v>
      </c>
      <c r="C27" s="43" t="s">
        <v>75</v>
      </c>
      <c r="D27" s="46" t="s">
        <v>11</v>
      </c>
      <c r="E27" s="45">
        <f>VPs3!W14</f>
        <v>181</v>
      </c>
      <c r="F27" s="10" t="str">
        <f>IF(AND(E27&gt;=194,E27&lt;=200),"M",IF(AND(E27&gt;=186,E27&lt;=193),"I.",IF(AND(E27&gt;=176,E27&lt;=185),"II.",IF(AND(E27&gt;=164,E27&lt;=175),"III."," "))))</f>
        <v>II.</v>
      </c>
      <c r="G27" s="34">
        <f>Tank!N14</f>
        <v>96</v>
      </c>
      <c r="H27" s="34">
        <f>Hakl!N14</f>
        <v>93</v>
      </c>
      <c r="I27" s="45">
        <f>Helma!N14</f>
        <v>42</v>
      </c>
      <c r="J27" s="45">
        <f>SUM(G27:I27)</f>
        <v>231</v>
      </c>
      <c r="K27" s="34">
        <f>SUM(E27:I27)</f>
        <v>412</v>
      </c>
    </row>
    <row r="28" spans="1:11" ht="13.5">
      <c r="A28" s="34">
        <v>22</v>
      </c>
      <c r="B28" s="34">
        <v>27</v>
      </c>
      <c r="C28" s="43" t="s">
        <v>43</v>
      </c>
      <c r="D28" s="44" t="s">
        <v>11</v>
      </c>
      <c r="E28" s="45">
        <f>VPs3!W30</f>
        <v>165</v>
      </c>
      <c r="F28" s="10" t="str">
        <f>IF(AND(E28&gt;=194,E28&lt;=200),"M",IF(AND(E28&gt;=186,E28&lt;=193),"I.",IF(AND(E28&gt;=176,E28&lt;=185),"II.",IF(AND(E28&gt;=164,E28&lt;=175),"III."," "))))</f>
        <v>III.</v>
      </c>
      <c r="G28" s="34">
        <f>Tank!N30</f>
        <v>87</v>
      </c>
      <c r="H28" s="34">
        <f>Hakl!N30</f>
        <v>81</v>
      </c>
      <c r="I28" s="45">
        <f>Helma!N30</f>
        <v>61</v>
      </c>
      <c r="J28" s="45">
        <f>SUM(G28:I28)</f>
        <v>229</v>
      </c>
      <c r="K28" s="34">
        <f>SUM(E28:I28)</f>
        <v>394</v>
      </c>
    </row>
    <row r="29" spans="1:11" ht="13.5">
      <c r="A29" s="34">
        <v>23</v>
      </c>
      <c r="B29" s="34">
        <v>9</v>
      </c>
      <c r="C29" s="43" t="s">
        <v>10</v>
      </c>
      <c r="D29" s="46" t="s">
        <v>9</v>
      </c>
      <c r="E29" s="45">
        <f>VPs3!W12</f>
        <v>187</v>
      </c>
      <c r="F29" s="10" t="str">
        <f>IF(AND(E29&gt;=194,E29&lt;=200),"M",IF(AND(E29&gt;=186,E29&lt;=193),"I.",IF(AND(E29&gt;=176,E29&lt;=185),"II.",IF(AND(E29&gt;=164,E29&lt;=175),"III."," "))))</f>
        <v>I.</v>
      </c>
      <c r="G29" s="34">
        <f>Tank!N12</f>
        <v>96</v>
      </c>
      <c r="H29" s="34">
        <f>Hakl!N12</f>
        <v>64</v>
      </c>
      <c r="I29" s="45">
        <f>Helma!N12</f>
        <v>44</v>
      </c>
      <c r="J29" s="45">
        <f>SUM(G29:I29)</f>
        <v>204</v>
      </c>
      <c r="K29" s="34">
        <f>SUM(E29:I29)</f>
        <v>391</v>
      </c>
    </row>
    <row r="30" spans="1:11" ht="13.5">
      <c r="A30" s="34">
        <v>24</v>
      </c>
      <c r="B30" s="34">
        <v>16</v>
      </c>
      <c r="C30" s="43" t="s">
        <v>84</v>
      </c>
      <c r="D30" s="44" t="s">
        <v>85</v>
      </c>
      <c r="E30" s="45">
        <f>VPs3!W19</f>
        <v>153</v>
      </c>
      <c r="F30" s="10" t="str">
        <f>IF(AND(E30&gt;=194,E30&lt;=200),"M",IF(AND(E30&gt;=186,E30&lt;=193),"I.",IF(AND(E30&gt;=176,E30&lt;=185),"II.",IF(AND(E30&gt;=164,E30&lt;=175),"III."," "))))</f>
        <v> </v>
      </c>
      <c r="G30" s="34">
        <f>Tank!N19</f>
        <v>88</v>
      </c>
      <c r="H30" s="34">
        <f>Hakl!N19</f>
        <v>85</v>
      </c>
      <c r="I30" s="45">
        <f>Helma!N19</f>
        <v>59</v>
      </c>
      <c r="J30" s="45">
        <f>SUM(G30:I30)</f>
        <v>232</v>
      </c>
      <c r="K30" s="34">
        <f>SUM(E30:I30)</f>
        <v>385</v>
      </c>
    </row>
    <row r="31" spans="1:11" ht="13.5">
      <c r="A31" s="34">
        <v>25</v>
      </c>
      <c r="B31" s="34">
        <v>12</v>
      </c>
      <c r="C31" s="43" t="s">
        <v>39</v>
      </c>
      <c r="D31" s="46" t="s">
        <v>25</v>
      </c>
      <c r="E31" s="45">
        <f>VPs3!W15</f>
        <v>167</v>
      </c>
      <c r="F31" s="10" t="str">
        <f>IF(AND(E31&gt;=194,E31&lt;=200),"M",IF(AND(E31&gt;=186,E31&lt;=193),"I.",IF(AND(E31&gt;=176,E31&lt;=185),"II.",IF(AND(E31&gt;=164,E31&lt;=175),"III."," "))))</f>
        <v>III.</v>
      </c>
      <c r="G31" s="34">
        <f>Tank!N15</f>
        <v>84</v>
      </c>
      <c r="H31" s="34">
        <f>Hakl!N15</f>
        <v>44</v>
      </c>
      <c r="I31" s="45">
        <f>Helma!N15</f>
        <v>54</v>
      </c>
      <c r="J31" s="45">
        <f>SUM(G31:I31)</f>
        <v>182</v>
      </c>
      <c r="K31" s="34">
        <f>SUM(E31:I31)</f>
        <v>349</v>
      </c>
    </row>
    <row r="32" spans="1:11" ht="13.5">
      <c r="A32" s="34">
        <v>26</v>
      </c>
      <c r="B32" s="34">
        <v>19</v>
      </c>
      <c r="C32" s="43" t="s">
        <v>41</v>
      </c>
      <c r="D32" s="46" t="s">
        <v>85</v>
      </c>
      <c r="E32" s="45">
        <f>VPs3!W22</f>
        <v>163</v>
      </c>
      <c r="F32" s="10" t="str">
        <f>IF(AND(E32&gt;=194,E32&lt;=200),"M",IF(AND(E32&gt;=186,E32&lt;=193),"I.",IF(AND(E32&gt;=176,E32&lt;=185),"II.",IF(AND(E32&gt;=164,E32&lt;=175),"III."," "))))</f>
        <v> </v>
      </c>
      <c r="G32" s="34">
        <f>Tank!N22</f>
        <v>47</v>
      </c>
      <c r="H32" s="34">
        <f>Hakl!N22</f>
        <v>82</v>
      </c>
      <c r="I32" s="45">
        <f>Helma!N22</f>
        <v>51</v>
      </c>
      <c r="J32" s="45">
        <f>SUM(G32:I32)</f>
        <v>180</v>
      </c>
      <c r="K32" s="34">
        <f>SUM(E32:I32)</f>
        <v>343</v>
      </c>
    </row>
    <row r="33" spans="1:11" ht="13.5">
      <c r="A33" s="34">
        <v>27</v>
      </c>
      <c r="B33" s="34">
        <v>1</v>
      </c>
      <c r="C33" s="43" t="s">
        <v>19</v>
      </c>
      <c r="D33" s="46" t="s">
        <v>11</v>
      </c>
      <c r="E33" s="45">
        <f>VPs3!W4</f>
        <v>124</v>
      </c>
      <c r="F33" s="10" t="s">
        <v>87</v>
      </c>
      <c r="G33" s="34">
        <f>Tank!N4</f>
        <v>88</v>
      </c>
      <c r="H33" s="34">
        <f>Hakl!N4</f>
        <v>77</v>
      </c>
      <c r="I33" s="45">
        <f>Helma!N4</f>
        <v>50</v>
      </c>
      <c r="J33" s="45">
        <f>SUM(G33:I33)</f>
        <v>215</v>
      </c>
      <c r="K33" s="34">
        <f>SUM(E33:I33)</f>
        <v>339</v>
      </c>
    </row>
    <row r="34" spans="1:11" ht="13.5">
      <c r="A34" s="34">
        <v>28</v>
      </c>
      <c r="B34" s="34">
        <v>6</v>
      </c>
      <c r="C34" s="43" t="s">
        <v>24</v>
      </c>
      <c r="D34" s="46" t="s">
        <v>25</v>
      </c>
      <c r="E34" s="45">
        <f>VPs3!W9</f>
        <v>171</v>
      </c>
      <c r="F34" s="10" t="str">
        <f>IF(AND(E34&gt;=194,E34&lt;=200),"M",IF(AND(E34&gt;=186,E34&lt;=193),"I.",IF(AND(E34&gt;=176,E34&lt;=185),"II.",IF(AND(E34&gt;=164,E34&lt;=175),"III."," "))))</f>
        <v>III.</v>
      </c>
      <c r="G34" s="34">
        <f>Tank!N9</f>
        <v>73</v>
      </c>
      <c r="H34" s="34">
        <f>Hakl!N9</f>
        <v>63</v>
      </c>
      <c r="I34" s="45">
        <f>Helma!N9</f>
        <v>29</v>
      </c>
      <c r="J34" s="45">
        <f>SUM(G34:I34)</f>
        <v>165</v>
      </c>
      <c r="K34" s="34">
        <f>SUM(E34:I34)</f>
        <v>336</v>
      </c>
    </row>
    <row r="35" spans="1:11" ht="13.5">
      <c r="A35" s="34">
        <v>29</v>
      </c>
      <c r="B35" s="34">
        <v>34</v>
      </c>
      <c r="C35" s="43" t="s">
        <v>12</v>
      </c>
      <c r="D35" s="46" t="s">
        <v>9</v>
      </c>
      <c r="E35" s="45">
        <f>VPs3!W37</f>
        <v>160</v>
      </c>
      <c r="F35" s="10" t="str">
        <f>IF(AND(E35&gt;=194,E35&lt;=200),"M",IF(AND(E35&gt;=186,E35&lt;=193),"I.",IF(AND(E35&gt;=176,E35&lt;=185),"II.",IF(AND(E35&gt;=164,E35&lt;=175),"III."," "))))</f>
        <v> </v>
      </c>
      <c r="G35" s="34">
        <f>Tank!N37</f>
        <v>65</v>
      </c>
      <c r="H35" s="34">
        <f>Hakl!N37</f>
        <v>78</v>
      </c>
      <c r="I35" s="45">
        <f>Helma!N37</f>
        <v>26</v>
      </c>
      <c r="J35" s="45">
        <f>SUM(G35:I35)</f>
        <v>169</v>
      </c>
      <c r="K35" s="34">
        <f>SUM(E35:I35)</f>
        <v>329</v>
      </c>
    </row>
    <row r="36" spans="1:11" ht="13.5">
      <c r="A36" s="34">
        <v>30</v>
      </c>
      <c r="B36" s="34">
        <v>35</v>
      </c>
      <c r="C36" s="43" t="s">
        <v>44</v>
      </c>
      <c r="D36" s="46" t="s">
        <v>11</v>
      </c>
      <c r="E36" s="45">
        <f>VPs3!W38</f>
        <v>168</v>
      </c>
      <c r="F36" s="10" t="str">
        <f>IF(AND(E36&gt;=194,E36&lt;=200),"M",IF(AND(E36&gt;=186,E36&lt;=193),"I.",IF(AND(E36&gt;=176,E36&lt;=185),"II.",IF(AND(E36&gt;=164,E36&lt;=175),"III."," "))))</f>
        <v>III.</v>
      </c>
      <c r="G36" s="34">
        <f>Tank!N38</f>
        <v>69</v>
      </c>
      <c r="H36" s="34">
        <f>Hakl!N38</f>
        <v>44</v>
      </c>
      <c r="I36" s="45">
        <f>Helma!N38</f>
        <v>43</v>
      </c>
      <c r="J36" s="45">
        <f>SUM(G36:I36)</f>
        <v>156</v>
      </c>
      <c r="K36" s="34">
        <f>SUM(E36:I36)</f>
        <v>324</v>
      </c>
    </row>
    <row r="37" spans="1:11" ht="13.5">
      <c r="A37" s="34">
        <v>31</v>
      </c>
      <c r="B37" s="34">
        <v>10</v>
      </c>
      <c r="C37" s="43" t="s">
        <v>61</v>
      </c>
      <c r="D37" s="46" t="s">
        <v>9</v>
      </c>
      <c r="E37" s="45">
        <f>VPs3!W13</f>
        <v>155</v>
      </c>
      <c r="F37" s="10" t="str">
        <f>IF(AND(E37&gt;=194,E37&lt;=200),"M",IF(AND(E37&gt;=186,E37&lt;=193),"I.",IF(AND(E37&gt;=176,E37&lt;=185),"II.",IF(AND(E37&gt;=164,E37&lt;=175),"III."," "))))</f>
        <v> </v>
      </c>
      <c r="G37" s="34">
        <f>Tank!N13</f>
        <v>78</v>
      </c>
      <c r="H37" s="34">
        <f>Hakl!N13</f>
        <v>62</v>
      </c>
      <c r="I37" s="45">
        <f>Helma!N13</f>
        <v>24</v>
      </c>
      <c r="J37" s="45">
        <f>SUM(G37:I37)</f>
        <v>164</v>
      </c>
      <c r="K37" s="34">
        <f>SUM(E37:I37)</f>
        <v>319</v>
      </c>
    </row>
    <row r="38" spans="1:11" ht="13.5">
      <c r="A38" s="34">
        <v>32</v>
      </c>
      <c r="B38" s="34">
        <v>32</v>
      </c>
      <c r="C38" s="43" t="s">
        <v>65</v>
      </c>
      <c r="D38" s="44" t="s">
        <v>25</v>
      </c>
      <c r="E38" s="45">
        <f>VPs3!W35</f>
        <v>186</v>
      </c>
      <c r="F38" s="10" t="str">
        <f>IF(AND(E38&gt;=194,E38&lt;=200),"M",IF(AND(E38&gt;=186,E38&lt;=193),"I.",IF(AND(E38&gt;=176,E38&lt;=185),"II.",IF(AND(E38&gt;=164,E38&lt;=175),"III."," "))))</f>
        <v>I.</v>
      </c>
      <c r="G38" s="34">
        <f>Tank!N35</f>
        <v>82</v>
      </c>
      <c r="H38" s="34">
        <f>Hakl!N35</f>
        <v>26</v>
      </c>
      <c r="I38" s="45">
        <f>Helma!N35</f>
        <v>24</v>
      </c>
      <c r="J38" s="45">
        <f>SUM(G38:I38)</f>
        <v>132</v>
      </c>
      <c r="K38" s="34">
        <f>SUM(E38:I38)</f>
        <v>318</v>
      </c>
    </row>
    <row r="39" spans="1:11" ht="13.5">
      <c r="A39" s="34">
        <v>33</v>
      </c>
      <c r="B39" s="34">
        <v>2</v>
      </c>
      <c r="C39" s="43" t="s">
        <v>62</v>
      </c>
      <c r="D39" s="44" t="s">
        <v>9</v>
      </c>
      <c r="E39" s="45">
        <f>VPs3!W5</f>
        <v>196</v>
      </c>
      <c r="F39" s="10" t="str">
        <f>IF(AND(E39&gt;=194,E39&lt;=200),"M",IF(AND(E39&gt;=186,E39&lt;=193),"I.",IF(AND(E39&gt;=176,E39&lt;=185),"II.",IF(AND(E39&gt;=164,E39&lt;=175),"III."," "))))</f>
        <v>M</v>
      </c>
      <c r="G39" s="34">
        <f>Tank!N5</f>
        <v>71</v>
      </c>
      <c r="H39" s="34">
        <f>Hakl!N5</f>
        <v>6</v>
      </c>
      <c r="I39" s="45">
        <f>Helma!N5</f>
        <v>0</v>
      </c>
      <c r="J39" s="45">
        <f>SUM(G39:I39)</f>
        <v>77</v>
      </c>
      <c r="K39" s="34">
        <f>SUM(E39:I39)</f>
        <v>273</v>
      </c>
    </row>
    <row r="40" spans="1:11" ht="13.5">
      <c r="A40" s="34">
        <v>34</v>
      </c>
      <c r="B40" s="34">
        <v>31</v>
      </c>
      <c r="C40" s="43" t="s">
        <v>80</v>
      </c>
      <c r="D40" s="44" t="s">
        <v>9</v>
      </c>
      <c r="E40" s="45">
        <f>VPs3!W34</f>
        <v>131</v>
      </c>
      <c r="F40" s="10" t="str">
        <f>IF(AND(E40&gt;=194,E40&lt;=200),"M",IF(AND(E40&gt;=186,E40&lt;=193),"I.",IF(AND(E40&gt;=176,E40&lt;=185),"II.",IF(AND(E40&gt;=164,E40&lt;=175),"III."," "))))</f>
        <v> </v>
      </c>
      <c r="G40" s="34">
        <f>Tank!N34</f>
        <v>50</v>
      </c>
      <c r="H40" s="34">
        <f>Hakl!N34</f>
        <v>62</v>
      </c>
      <c r="I40" s="45">
        <f>Helma!N34</f>
        <v>23</v>
      </c>
      <c r="J40" s="45">
        <f>SUM(G40:I40)</f>
        <v>135</v>
      </c>
      <c r="K40" s="34">
        <f>SUM(E40:I40)</f>
        <v>266</v>
      </c>
    </row>
    <row r="41" spans="1:11" ht="13.5">
      <c r="A41" s="34">
        <v>35</v>
      </c>
      <c r="B41" s="34">
        <v>26</v>
      </c>
      <c r="C41" s="43" t="s">
        <v>86</v>
      </c>
      <c r="D41" s="44" t="s">
        <v>85</v>
      </c>
      <c r="E41" s="45">
        <f>VPs3!W29</f>
        <v>111</v>
      </c>
      <c r="F41" s="10" t="str">
        <f>IF(AND(E41&gt;=194,E41&lt;=200),"M",IF(AND(E41&gt;=186,E41&lt;=193),"I.",IF(AND(E41&gt;=176,E41&lt;=185),"II.",IF(AND(E41&gt;=164,E41&lt;=175),"III."," "))))</f>
        <v> </v>
      </c>
      <c r="G41" s="34">
        <f>Tank!N29</f>
        <v>65</v>
      </c>
      <c r="H41" s="34">
        <f>Hakl!N29</f>
        <v>64</v>
      </c>
      <c r="I41" s="45">
        <f>Helma!N29</f>
        <v>0</v>
      </c>
      <c r="J41" s="45">
        <f>SUM(G41:I41)</f>
        <v>129</v>
      </c>
      <c r="K41" s="34">
        <f>SUM(E41:I41)</f>
        <v>240</v>
      </c>
    </row>
    <row r="42" spans="1:11" ht="13.5">
      <c r="A42" s="34">
        <v>36</v>
      </c>
      <c r="B42" s="34"/>
      <c r="C42" s="43"/>
      <c r="D42" s="46"/>
      <c r="E42" s="45">
        <f>'[1]VPs3'!X41</f>
        <v>0</v>
      </c>
      <c r="F42" s="10" t="str">
        <f>IF(AND(E42&gt;=194,E42&lt;=200),"M",IF(AND(E42&gt;=186,E42&lt;=193),"I.",IF(AND(E42&gt;=176,E42&lt;=185),"II.",IF(AND(E42&gt;=164,E42&lt;=175),"III."," "))))</f>
        <v> </v>
      </c>
      <c r="G42" s="34">
        <f>'[1]Tank'!O41</f>
        <v>0</v>
      </c>
      <c r="H42" s="34">
        <f>Hakl!N39</f>
        <v>0</v>
      </c>
      <c r="I42" s="45">
        <f>'[1]Helma'!O41</f>
        <v>0</v>
      </c>
      <c r="J42" s="45">
        <f>SUM(G42:I42)</f>
        <v>0</v>
      </c>
      <c r="K42" s="34">
        <f>SUM(E42:I42)</f>
        <v>0</v>
      </c>
    </row>
    <row r="43" spans="1:13" ht="12.75">
      <c r="A43" s="12"/>
      <c r="B43" s="17"/>
      <c r="C43" s="18"/>
      <c r="D43" s="11"/>
      <c r="E43" s="17"/>
      <c r="F43" s="17"/>
      <c r="G43" s="49"/>
      <c r="H43" s="49"/>
      <c r="I43" s="16"/>
      <c r="J43" s="16"/>
      <c r="K43" s="17"/>
      <c r="L43" s="17"/>
      <c r="M43" s="11"/>
    </row>
    <row r="44" spans="1:13" ht="12.75">
      <c r="A44" s="16" t="s">
        <v>14</v>
      </c>
      <c r="B44" s="13"/>
      <c r="C44" s="50" t="s">
        <v>64</v>
      </c>
      <c r="D44" s="11"/>
      <c r="E44" s="11"/>
      <c r="F44" s="12"/>
      <c r="G44" s="12"/>
      <c r="H44" s="15"/>
      <c r="I44" s="11"/>
      <c r="J44" s="11"/>
      <c r="K44" s="11"/>
      <c r="L44" s="11"/>
      <c r="M44" s="11"/>
    </row>
    <row r="45" spans="1:13" ht="12.75">
      <c r="A45" s="16" t="s">
        <v>50</v>
      </c>
      <c r="B45" s="17"/>
      <c r="C45" s="17"/>
      <c r="D45" s="17"/>
      <c r="E45" s="17"/>
      <c r="F45" s="49"/>
      <c r="G45" s="49"/>
      <c r="H45" s="17"/>
      <c r="I45" s="17"/>
      <c r="J45" s="17"/>
      <c r="K45" s="17"/>
      <c r="L45" s="17"/>
      <c r="M45" s="11"/>
    </row>
    <row r="46" spans="1:13" ht="12.75">
      <c r="A46" s="17"/>
      <c r="B46" s="17"/>
      <c r="C46" s="17"/>
      <c r="D46" s="17"/>
      <c r="E46" s="17"/>
      <c r="F46" s="49"/>
      <c r="G46" s="49"/>
      <c r="H46" s="17"/>
      <c r="I46" s="17"/>
      <c r="J46" s="17"/>
      <c r="K46" s="17"/>
      <c r="L46" s="17"/>
      <c r="M46" s="11"/>
    </row>
    <row r="47" spans="1:13" ht="12.75">
      <c r="A47" s="17"/>
      <c r="B47" s="17"/>
      <c r="C47" s="17"/>
      <c r="D47" s="17"/>
      <c r="E47" s="17"/>
      <c r="F47" s="49"/>
      <c r="G47" s="49"/>
      <c r="H47" s="16"/>
      <c r="I47" s="17"/>
      <c r="J47" s="17"/>
      <c r="K47" s="17"/>
      <c r="L47" s="17"/>
      <c r="M47" s="11"/>
    </row>
    <row r="48" spans="1:13" ht="12.75">
      <c r="A48" s="16" t="s">
        <v>21</v>
      </c>
      <c r="B48" s="18"/>
      <c r="C48" s="16" t="s">
        <v>69</v>
      </c>
      <c r="D48" s="17"/>
      <c r="E48" s="16" t="s">
        <v>53</v>
      </c>
      <c r="F48" s="49"/>
      <c r="G48" s="49"/>
      <c r="H48" s="16" t="s">
        <v>51</v>
      </c>
      <c r="I48" s="17"/>
      <c r="J48" s="17"/>
      <c r="K48" s="17"/>
      <c r="L48" s="17"/>
      <c r="M48" s="11"/>
    </row>
    <row r="49" spans="1:13" ht="12.75">
      <c r="A49" s="16" t="s">
        <v>22</v>
      </c>
      <c r="B49" s="18"/>
      <c r="C49" s="16" t="s">
        <v>34</v>
      </c>
      <c r="D49" s="17"/>
      <c r="E49" s="16" t="s">
        <v>54</v>
      </c>
      <c r="F49" s="49"/>
      <c r="G49" s="49"/>
      <c r="H49" s="16" t="s">
        <v>78</v>
      </c>
      <c r="I49" s="17"/>
      <c r="J49" s="17"/>
      <c r="K49" s="17"/>
      <c r="L49" s="17"/>
      <c r="M49" s="11"/>
    </row>
    <row r="50" spans="1:13" ht="12.75">
      <c r="A50" s="16" t="s">
        <v>23</v>
      </c>
      <c r="B50" s="18"/>
      <c r="C50" s="16" t="s">
        <v>57</v>
      </c>
      <c r="D50" s="17"/>
      <c r="E50" s="16" t="s">
        <v>36</v>
      </c>
      <c r="F50" s="18"/>
      <c r="G50" s="16"/>
      <c r="H50" s="16" t="s">
        <v>29</v>
      </c>
      <c r="I50" s="17"/>
      <c r="J50" s="17"/>
      <c r="K50" s="17"/>
      <c r="L50" s="17"/>
      <c r="M50" s="11"/>
    </row>
    <row r="51" spans="1:13" ht="12.75">
      <c r="A51" s="14" t="s">
        <v>35</v>
      </c>
      <c r="B51" s="18"/>
      <c r="C51" s="16" t="s">
        <v>79</v>
      </c>
      <c r="D51" s="17"/>
      <c r="E51" s="16" t="s">
        <v>56</v>
      </c>
      <c r="F51" s="49"/>
      <c r="G51" s="49"/>
      <c r="H51" s="16" t="s">
        <v>52</v>
      </c>
      <c r="I51" s="11"/>
      <c r="J51" s="11"/>
      <c r="K51" s="17"/>
      <c r="L51" s="17"/>
      <c r="M51" s="11"/>
    </row>
    <row r="52" spans="1:13" ht="12.75">
      <c r="A52" s="14"/>
      <c r="B52" s="18"/>
      <c r="C52" s="16" t="s">
        <v>29</v>
      </c>
      <c r="D52" s="17"/>
      <c r="E52" s="16" t="s">
        <v>55</v>
      </c>
      <c r="F52" s="49"/>
      <c r="G52" s="49"/>
      <c r="H52" s="16" t="s">
        <v>68</v>
      </c>
      <c r="I52" s="17"/>
      <c r="J52" s="17"/>
      <c r="K52" s="17"/>
      <c r="L52" s="17"/>
      <c r="M52" s="11"/>
    </row>
    <row r="53" spans="1:13" ht="12.75">
      <c r="A53" s="14" t="s">
        <v>63</v>
      </c>
      <c r="B53" s="18"/>
      <c r="C53" s="16" t="s">
        <v>52</v>
      </c>
      <c r="D53" s="17"/>
      <c r="E53" s="16"/>
      <c r="F53" s="49"/>
      <c r="G53" s="49"/>
      <c r="H53" s="16"/>
      <c r="I53" s="11"/>
      <c r="J53" s="11"/>
      <c r="K53" s="11"/>
      <c r="L53" s="11"/>
      <c r="M53" s="11"/>
    </row>
    <row r="54" spans="1:13" ht="12.75">
      <c r="A54" s="49"/>
      <c r="B54" s="17"/>
      <c r="C54" s="16"/>
      <c r="D54" s="11"/>
      <c r="E54" s="11"/>
      <c r="F54" s="11"/>
      <c r="G54" s="11"/>
      <c r="H54" s="49"/>
      <c r="I54" s="16"/>
      <c r="J54" s="16"/>
      <c r="K54" s="17"/>
      <c r="L54" s="17"/>
      <c r="M54" s="11"/>
    </row>
    <row r="55" spans="1:12" ht="12.75">
      <c r="A55" s="12"/>
      <c r="B55" s="11"/>
      <c r="C55" s="18"/>
      <c r="D55" s="11"/>
      <c r="E55" s="11"/>
      <c r="F55" s="11"/>
      <c r="G55" s="12"/>
      <c r="H55" s="12"/>
      <c r="I55" s="15"/>
      <c r="J55" s="15"/>
      <c r="K55" s="11"/>
      <c r="L55" s="11"/>
    </row>
    <row r="56" spans="1:12" ht="12.75">
      <c r="A56" s="12"/>
      <c r="B56" s="11"/>
      <c r="C56" s="18"/>
      <c r="D56" s="11"/>
      <c r="E56" s="11"/>
      <c r="F56" s="11"/>
      <c r="G56" s="12"/>
      <c r="H56" s="12"/>
      <c r="I56" s="15"/>
      <c r="J56" s="15"/>
      <c r="K56" s="11"/>
      <c r="L56" s="11"/>
    </row>
    <row r="57" spans="1:12" ht="12.75">
      <c r="A57" s="12"/>
      <c r="B57" s="11"/>
      <c r="C57" s="18"/>
      <c r="D57" s="11"/>
      <c r="E57" s="11"/>
      <c r="F57" s="11"/>
      <c r="G57" s="12"/>
      <c r="H57" s="12"/>
      <c r="I57" s="15"/>
      <c r="J57" s="15"/>
      <c r="K57" s="11"/>
      <c r="L57" s="11"/>
    </row>
    <row r="58" spans="1:12" ht="12.75">
      <c r="A58" s="12"/>
      <c r="B58" s="11"/>
      <c r="C58" s="18"/>
      <c r="D58" s="11"/>
      <c r="E58" s="11"/>
      <c r="F58" s="11"/>
      <c r="G58" s="12"/>
      <c r="H58" s="12"/>
      <c r="I58" s="15"/>
      <c r="J58" s="15"/>
      <c r="K58" s="11"/>
      <c r="L58" s="11"/>
    </row>
    <row r="59" spans="1:12" ht="12.75">
      <c r="A59" s="12"/>
      <c r="B59" s="11"/>
      <c r="C59" s="18"/>
      <c r="D59" s="11"/>
      <c r="E59" s="11"/>
      <c r="F59" s="11"/>
      <c r="G59" s="12"/>
      <c r="H59" s="12"/>
      <c r="I59" s="15"/>
      <c r="J59" s="15"/>
      <c r="K59" s="11"/>
      <c r="L59" s="11"/>
    </row>
    <row r="61" ht="12.75">
      <c r="C61" s="16"/>
    </row>
  </sheetData>
  <sheetProtection/>
  <mergeCells count="1">
    <mergeCell ref="B2:D2"/>
  </mergeCells>
  <printOptions horizontalCentered="1"/>
  <pageMargins left="0.3937007874015748" right="0.3937007874015748" top="0.3937007874015748" bottom="0" header="0" footer="0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52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6.75390625" style="1" customWidth="1"/>
    <col min="2" max="2" width="23.75390625" style="2" customWidth="1"/>
    <col min="3" max="22" width="4.75390625" style="3" customWidth="1"/>
    <col min="23" max="248" width="9.00390625" style="1" customWidth="1"/>
    <col min="249" max="16384" width="9.00390625" style="4" customWidth="1"/>
  </cols>
  <sheetData>
    <row r="1" spans="1:11" ht="15" customHeight="1">
      <c r="A1" s="11"/>
      <c r="B1" s="13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>
      <c r="A2" s="52"/>
      <c r="B2" s="52"/>
      <c r="C2" s="15"/>
      <c r="D2" s="15"/>
      <c r="E2" s="21"/>
      <c r="F2" s="15"/>
      <c r="G2" s="15"/>
      <c r="H2" s="15"/>
      <c r="I2" s="15"/>
      <c r="J2" s="15"/>
      <c r="K2" s="15"/>
    </row>
    <row r="3" spans="1:23" ht="15" customHeight="1">
      <c r="A3" s="7" t="s">
        <v>2</v>
      </c>
      <c r="B3" s="7" t="s">
        <v>3</v>
      </c>
      <c r="C3" s="53" t="s">
        <v>46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19" t="s">
        <v>7</v>
      </c>
    </row>
    <row r="4" spans="1:23" ht="15" customHeight="1">
      <c r="A4" s="34">
        <v>1</v>
      </c>
      <c r="B4" s="43" t="s">
        <v>19</v>
      </c>
      <c r="C4" s="22">
        <v>10</v>
      </c>
      <c r="D4" s="22">
        <v>10</v>
      </c>
      <c r="E4" s="22">
        <v>10</v>
      </c>
      <c r="F4" s="22">
        <v>10</v>
      </c>
      <c r="G4" s="22">
        <v>9</v>
      </c>
      <c r="H4" s="22">
        <v>9</v>
      </c>
      <c r="I4" s="22">
        <v>9</v>
      </c>
      <c r="J4" s="22">
        <v>9</v>
      </c>
      <c r="K4" s="22">
        <v>9</v>
      </c>
      <c r="L4" s="22">
        <v>8</v>
      </c>
      <c r="M4" s="22">
        <v>8</v>
      </c>
      <c r="N4" s="23">
        <v>8</v>
      </c>
      <c r="O4" s="23">
        <v>8</v>
      </c>
      <c r="P4" s="23">
        <v>7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0">
        <f>SUM(C4:V4)</f>
        <v>124</v>
      </c>
    </row>
    <row r="5" spans="1:23" ht="15" customHeight="1">
      <c r="A5" s="34">
        <v>2</v>
      </c>
      <c r="B5" s="43" t="s">
        <v>62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  <c r="J5" s="22">
        <v>10</v>
      </c>
      <c r="K5" s="22">
        <v>10</v>
      </c>
      <c r="L5" s="22">
        <v>10</v>
      </c>
      <c r="M5" s="22">
        <v>10</v>
      </c>
      <c r="N5" s="22">
        <v>10</v>
      </c>
      <c r="O5" s="22">
        <v>10</v>
      </c>
      <c r="P5" s="22">
        <v>10</v>
      </c>
      <c r="Q5" s="22">
        <v>10</v>
      </c>
      <c r="R5" s="22">
        <v>10</v>
      </c>
      <c r="S5" s="23">
        <v>9</v>
      </c>
      <c r="T5" s="23">
        <v>9</v>
      </c>
      <c r="U5" s="23">
        <v>9</v>
      </c>
      <c r="V5" s="23">
        <v>9</v>
      </c>
      <c r="W5" s="20">
        <f aca="true" t="shared" si="0" ref="W5:W40">SUM(C5:V5)</f>
        <v>196</v>
      </c>
    </row>
    <row r="6" spans="1:23" ht="15" customHeight="1">
      <c r="A6" s="34">
        <v>3</v>
      </c>
      <c r="B6" s="43" t="s">
        <v>81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  <c r="J6" s="22">
        <v>10</v>
      </c>
      <c r="K6" s="22">
        <v>9</v>
      </c>
      <c r="L6" s="22">
        <v>9</v>
      </c>
      <c r="M6" s="22">
        <v>9</v>
      </c>
      <c r="N6" s="22">
        <v>9</v>
      </c>
      <c r="O6" s="22">
        <v>9</v>
      </c>
      <c r="P6" s="22">
        <v>9</v>
      </c>
      <c r="Q6" s="22">
        <v>8</v>
      </c>
      <c r="R6" s="23">
        <v>8</v>
      </c>
      <c r="S6" s="23">
        <v>8</v>
      </c>
      <c r="T6" s="23">
        <v>8</v>
      </c>
      <c r="U6" s="23">
        <v>7</v>
      </c>
      <c r="V6" s="23">
        <v>5</v>
      </c>
      <c r="W6" s="20">
        <f t="shared" si="0"/>
        <v>178</v>
      </c>
    </row>
    <row r="7" spans="1:23" ht="15" customHeight="1">
      <c r="A7" s="34">
        <v>4</v>
      </c>
      <c r="B7" s="43" t="s">
        <v>77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  <c r="J7" s="22">
        <v>10</v>
      </c>
      <c r="K7" s="22">
        <v>10</v>
      </c>
      <c r="L7" s="22">
        <v>10</v>
      </c>
      <c r="M7" s="22">
        <v>10</v>
      </c>
      <c r="N7" s="22">
        <v>10</v>
      </c>
      <c r="O7" s="22">
        <v>10</v>
      </c>
      <c r="P7" s="22">
        <v>10</v>
      </c>
      <c r="Q7" s="23">
        <v>9</v>
      </c>
      <c r="R7" s="23">
        <v>9</v>
      </c>
      <c r="S7" s="23">
        <v>9</v>
      </c>
      <c r="T7" s="23">
        <v>9</v>
      </c>
      <c r="U7" s="23">
        <v>9</v>
      </c>
      <c r="V7" s="23">
        <v>8</v>
      </c>
      <c r="W7" s="20">
        <f t="shared" si="0"/>
        <v>193</v>
      </c>
    </row>
    <row r="8" spans="1:23" ht="15" customHeight="1">
      <c r="A8" s="34">
        <v>5</v>
      </c>
      <c r="B8" s="43" t="s">
        <v>67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  <c r="J8" s="22">
        <v>10</v>
      </c>
      <c r="K8" s="22">
        <v>10</v>
      </c>
      <c r="L8" s="22">
        <v>10</v>
      </c>
      <c r="M8" s="22">
        <v>10</v>
      </c>
      <c r="N8" s="22">
        <v>10</v>
      </c>
      <c r="O8" s="22">
        <v>10</v>
      </c>
      <c r="P8" s="22">
        <v>9</v>
      </c>
      <c r="Q8" s="23">
        <v>9</v>
      </c>
      <c r="R8" s="23">
        <v>9</v>
      </c>
      <c r="S8" s="23">
        <v>9</v>
      </c>
      <c r="T8" s="23">
        <v>9</v>
      </c>
      <c r="U8" s="23">
        <v>9</v>
      </c>
      <c r="V8" s="23">
        <v>9</v>
      </c>
      <c r="W8" s="20">
        <f t="shared" si="0"/>
        <v>193</v>
      </c>
    </row>
    <row r="9" spans="1:23" ht="15" customHeight="1">
      <c r="A9" s="34">
        <v>6</v>
      </c>
      <c r="B9" s="43" t="s">
        <v>24</v>
      </c>
      <c r="C9" s="22">
        <v>10</v>
      </c>
      <c r="D9" s="22">
        <v>10</v>
      </c>
      <c r="E9" s="22">
        <v>10</v>
      </c>
      <c r="F9" s="22">
        <v>10</v>
      </c>
      <c r="G9" s="22">
        <v>9</v>
      </c>
      <c r="H9" s="22">
        <v>9</v>
      </c>
      <c r="I9" s="22">
        <v>9</v>
      </c>
      <c r="J9" s="22">
        <v>9</v>
      </c>
      <c r="K9" s="22">
        <v>9</v>
      </c>
      <c r="L9" s="22">
        <v>9</v>
      </c>
      <c r="M9" s="22">
        <v>9</v>
      </c>
      <c r="N9" s="22">
        <v>8</v>
      </c>
      <c r="O9" s="22">
        <v>8</v>
      </c>
      <c r="P9" s="22">
        <v>8</v>
      </c>
      <c r="Q9" s="23">
        <v>8</v>
      </c>
      <c r="R9" s="23">
        <v>8</v>
      </c>
      <c r="S9" s="23">
        <v>8</v>
      </c>
      <c r="T9" s="23">
        <v>7</v>
      </c>
      <c r="U9" s="23">
        <v>7</v>
      </c>
      <c r="V9" s="23">
        <v>6</v>
      </c>
      <c r="W9" s="20">
        <f t="shared" si="0"/>
        <v>171</v>
      </c>
    </row>
    <row r="10" spans="1:248" ht="15" customHeight="1">
      <c r="A10" s="34">
        <v>7</v>
      </c>
      <c r="B10" s="43" t="s">
        <v>17</v>
      </c>
      <c r="C10" s="22">
        <v>10</v>
      </c>
      <c r="D10" s="22">
        <v>10</v>
      </c>
      <c r="E10" s="22">
        <v>10</v>
      </c>
      <c r="F10" s="22">
        <v>10</v>
      </c>
      <c r="G10" s="22">
        <v>10</v>
      </c>
      <c r="H10" s="22">
        <v>10</v>
      </c>
      <c r="I10" s="22">
        <v>10</v>
      </c>
      <c r="J10" s="22">
        <v>10</v>
      </c>
      <c r="K10" s="22">
        <v>10</v>
      </c>
      <c r="L10" s="22">
        <v>10</v>
      </c>
      <c r="M10" s="22">
        <v>10</v>
      </c>
      <c r="N10" s="22">
        <v>10</v>
      </c>
      <c r="O10" s="22">
        <v>10</v>
      </c>
      <c r="P10" s="22">
        <v>10</v>
      </c>
      <c r="Q10" s="23">
        <v>10</v>
      </c>
      <c r="R10" s="23">
        <v>10</v>
      </c>
      <c r="S10" s="23">
        <v>10</v>
      </c>
      <c r="T10" s="23">
        <v>9</v>
      </c>
      <c r="U10" s="23">
        <v>9</v>
      </c>
      <c r="V10" s="23">
        <v>9</v>
      </c>
      <c r="W10" s="20">
        <f t="shared" si="0"/>
        <v>197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5" customHeight="1">
      <c r="A11" s="34">
        <v>8</v>
      </c>
      <c r="B11" s="43" t="s">
        <v>82</v>
      </c>
      <c r="C11" s="22">
        <v>10</v>
      </c>
      <c r="D11" s="22">
        <v>10</v>
      </c>
      <c r="E11" s="22">
        <v>10</v>
      </c>
      <c r="F11" s="22">
        <v>10</v>
      </c>
      <c r="G11" s="22">
        <v>10</v>
      </c>
      <c r="H11" s="22">
        <v>10</v>
      </c>
      <c r="I11" s="22">
        <v>10</v>
      </c>
      <c r="J11" s="22">
        <v>10</v>
      </c>
      <c r="K11" s="22">
        <v>10</v>
      </c>
      <c r="L11" s="22">
        <v>10</v>
      </c>
      <c r="M11" s="22">
        <v>10</v>
      </c>
      <c r="N11" s="22">
        <v>10</v>
      </c>
      <c r="O11" s="22">
        <v>9</v>
      </c>
      <c r="P11" s="22">
        <v>9</v>
      </c>
      <c r="Q11" s="23">
        <v>9</v>
      </c>
      <c r="R11" s="23">
        <v>9</v>
      </c>
      <c r="S11" s="23">
        <v>9</v>
      </c>
      <c r="T11" s="23">
        <v>9</v>
      </c>
      <c r="U11" s="23">
        <v>8</v>
      </c>
      <c r="V11" s="23">
        <v>8</v>
      </c>
      <c r="W11" s="20">
        <f t="shared" si="0"/>
        <v>190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3" ht="15" customHeight="1">
      <c r="A12" s="34">
        <v>9</v>
      </c>
      <c r="B12" s="43" t="s">
        <v>10</v>
      </c>
      <c r="C12" s="22">
        <v>10</v>
      </c>
      <c r="D12" s="22">
        <v>10</v>
      </c>
      <c r="E12" s="22">
        <v>10</v>
      </c>
      <c r="F12" s="22">
        <v>10</v>
      </c>
      <c r="G12" s="22">
        <v>10</v>
      </c>
      <c r="H12" s="22">
        <v>10</v>
      </c>
      <c r="I12" s="22">
        <v>10</v>
      </c>
      <c r="J12" s="22">
        <v>10</v>
      </c>
      <c r="K12" s="22">
        <v>10</v>
      </c>
      <c r="L12" s="22">
        <v>9</v>
      </c>
      <c r="M12" s="22">
        <v>9</v>
      </c>
      <c r="N12" s="22">
        <v>9</v>
      </c>
      <c r="O12" s="22">
        <v>9</v>
      </c>
      <c r="P12" s="22">
        <v>9</v>
      </c>
      <c r="Q12" s="23">
        <v>9</v>
      </c>
      <c r="R12" s="23">
        <v>9</v>
      </c>
      <c r="S12" s="23">
        <v>9</v>
      </c>
      <c r="T12" s="23">
        <v>9</v>
      </c>
      <c r="U12" s="23">
        <v>8</v>
      </c>
      <c r="V12" s="23">
        <v>8</v>
      </c>
      <c r="W12" s="20">
        <f t="shared" si="0"/>
        <v>187</v>
      </c>
    </row>
    <row r="13" spans="1:23" ht="15" customHeight="1">
      <c r="A13" s="34">
        <v>10</v>
      </c>
      <c r="B13" s="43" t="s">
        <v>61</v>
      </c>
      <c r="C13" s="22">
        <v>10</v>
      </c>
      <c r="D13" s="22">
        <v>10</v>
      </c>
      <c r="E13" s="22">
        <v>10</v>
      </c>
      <c r="F13" s="22">
        <v>9</v>
      </c>
      <c r="G13" s="22">
        <v>9</v>
      </c>
      <c r="H13" s="22">
        <v>9</v>
      </c>
      <c r="I13" s="22">
        <v>9</v>
      </c>
      <c r="J13" s="22">
        <v>9</v>
      </c>
      <c r="K13" s="22">
        <v>9</v>
      </c>
      <c r="L13" s="22">
        <v>9</v>
      </c>
      <c r="M13" s="22">
        <v>9</v>
      </c>
      <c r="N13" s="22">
        <v>9</v>
      </c>
      <c r="O13" s="22">
        <v>8</v>
      </c>
      <c r="P13" s="22">
        <v>8</v>
      </c>
      <c r="Q13" s="23">
        <v>8</v>
      </c>
      <c r="R13" s="23">
        <v>8</v>
      </c>
      <c r="S13" s="23">
        <v>7</v>
      </c>
      <c r="T13" s="23">
        <v>5</v>
      </c>
      <c r="U13" s="23">
        <v>0</v>
      </c>
      <c r="V13" s="23">
        <v>0</v>
      </c>
      <c r="W13" s="20">
        <f t="shared" si="0"/>
        <v>155</v>
      </c>
    </row>
    <row r="14" spans="1:23" ht="15" customHeight="1">
      <c r="A14" s="34">
        <v>11</v>
      </c>
      <c r="B14" s="43" t="s">
        <v>75</v>
      </c>
      <c r="C14" s="22">
        <v>10</v>
      </c>
      <c r="D14" s="22">
        <v>10</v>
      </c>
      <c r="E14" s="22">
        <v>10</v>
      </c>
      <c r="F14" s="22">
        <v>10</v>
      </c>
      <c r="G14" s="22">
        <v>10</v>
      </c>
      <c r="H14" s="22">
        <v>10</v>
      </c>
      <c r="I14" s="22">
        <v>10</v>
      </c>
      <c r="J14" s="22">
        <v>10</v>
      </c>
      <c r="K14" s="22">
        <v>10</v>
      </c>
      <c r="L14" s="22">
        <v>10</v>
      </c>
      <c r="M14" s="22">
        <v>9</v>
      </c>
      <c r="N14" s="22">
        <v>9</v>
      </c>
      <c r="O14" s="22">
        <v>9</v>
      </c>
      <c r="P14" s="22">
        <v>8</v>
      </c>
      <c r="Q14" s="23">
        <v>8</v>
      </c>
      <c r="R14" s="23">
        <v>8</v>
      </c>
      <c r="S14" s="23">
        <v>8</v>
      </c>
      <c r="T14" s="23">
        <v>8</v>
      </c>
      <c r="U14" s="23">
        <v>7</v>
      </c>
      <c r="V14" s="23">
        <v>7</v>
      </c>
      <c r="W14" s="20">
        <f t="shared" si="0"/>
        <v>181</v>
      </c>
    </row>
    <row r="15" spans="1:23" ht="15" customHeight="1">
      <c r="A15" s="34">
        <v>12</v>
      </c>
      <c r="B15" s="43" t="s">
        <v>39</v>
      </c>
      <c r="C15" s="22">
        <v>10</v>
      </c>
      <c r="D15" s="22">
        <v>10</v>
      </c>
      <c r="E15" s="22">
        <v>9</v>
      </c>
      <c r="F15" s="22">
        <v>9</v>
      </c>
      <c r="G15" s="22">
        <v>9</v>
      </c>
      <c r="H15" s="22">
        <v>9</v>
      </c>
      <c r="I15" s="22">
        <v>9</v>
      </c>
      <c r="J15" s="22">
        <v>9</v>
      </c>
      <c r="K15" s="22">
        <v>9</v>
      </c>
      <c r="L15" s="22">
        <v>9</v>
      </c>
      <c r="M15" s="22">
        <v>8</v>
      </c>
      <c r="N15" s="22">
        <v>8</v>
      </c>
      <c r="O15" s="22">
        <v>8</v>
      </c>
      <c r="P15" s="22">
        <v>8</v>
      </c>
      <c r="Q15" s="23">
        <v>8</v>
      </c>
      <c r="R15" s="23">
        <v>8</v>
      </c>
      <c r="S15" s="23">
        <v>8</v>
      </c>
      <c r="T15" s="23">
        <v>7</v>
      </c>
      <c r="U15" s="23">
        <v>6</v>
      </c>
      <c r="V15" s="23">
        <v>6</v>
      </c>
      <c r="W15" s="20">
        <f t="shared" si="0"/>
        <v>167</v>
      </c>
    </row>
    <row r="16" spans="1:23" ht="15" customHeight="1">
      <c r="A16" s="34">
        <v>13</v>
      </c>
      <c r="B16" s="43" t="s">
        <v>38</v>
      </c>
      <c r="C16" s="22">
        <v>10</v>
      </c>
      <c r="D16" s="22">
        <v>10</v>
      </c>
      <c r="E16" s="22">
        <v>10</v>
      </c>
      <c r="F16" s="22">
        <v>10</v>
      </c>
      <c r="G16" s="22">
        <v>10</v>
      </c>
      <c r="H16" s="22">
        <v>10</v>
      </c>
      <c r="I16" s="22">
        <v>9</v>
      </c>
      <c r="J16" s="22">
        <v>9</v>
      </c>
      <c r="K16" s="22">
        <v>9</v>
      </c>
      <c r="L16" s="22">
        <v>9</v>
      </c>
      <c r="M16" s="22">
        <v>9</v>
      </c>
      <c r="N16" s="22">
        <v>9</v>
      </c>
      <c r="O16" s="22">
        <v>9</v>
      </c>
      <c r="P16" s="22">
        <v>9</v>
      </c>
      <c r="Q16" s="23">
        <v>9</v>
      </c>
      <c r="R16" s="23">
        <v>8</v>
      </c>
      <c r="S16" s="23">
        <v>8</v>
      </c>
      <c r="T16" s="23">
        <v>8</v>
      </c>
      <c r="U16" s="23">
        <v>8</v>
      </c>
      <c r="V16" s="23">
        <v>8</v>
      </c>
      <c r="W16" s="20">
        <f t="shared" si="0"/>
        <v>181</v>
      </c>
    </row>
    <row r="17" spans="1:23" ht="15" customHeight="1">
      <c r="A17" s="34">
        <v>14</v>
      </c>
      <c r="B17" s="43" t="s">
        <v>27</v>
      </c>
      <c r="C17" s="22">
        <v>10</v>
      </c>
      <c r="D17" s="22">
        <v>10</v>
      </c>
      <c r="E17" s="22">
        <v>10</v>
      </c>
      <c r="F17" s="22">
        <v>10</v>
      </c>
      <c r="G17" s="22">
        <v>10</v>
      </c>
      <c r="H17" s="22">
        <v>10</v>
      </c>
      <c r="I17" s="22">
        <v>10</v>
      </c>
      <c r="J17" s="22">
        <v>10</v>
      </c>
      <c r="K17" s="22">
        <v>10</v>
      </c>
      <c r="L17" s="22">
        <v>10</v>
      </c>
      <c r="M17" s="22">
        <v>10</v>
      </c>
      <c r="N17" s="22">
        <v>10</v>
      </c>
      <c r="O17" s="22">
        <v>10</v>
      </c>
      <c r="P17" s="22">
        <v>9</v>
      </c>
      <c r="Q17" s="23">
        <v>9</v>
      </c>
      <c r="R17" s="23">
        <v>9</v>
      </c>
      <c r="S17" s="23">
        <v>9</v>
      </c>
      <c r="T17" s="23">
        <v>9</v>
      </c>
      <c r="U17" s="23">
        <v>9</v>
      </c>
      <c r="V17" s="23">
        <v>9</v>
      </c>
      <c r="W17" s="20">
        <f t="shared" si="0"/>
        <v>193</v>
      </c>
    </row>
    <row r="18" spans="1:23" ht="15" customHeight="1">
      <c r="A18" s="34">
        <v>15</v>
      </c>
      <c r="B18" s="43" t="s">
        <v>83</v>
      </c>
      <c r="C18" s="22">
        <v>10</v>
      </c>
      <c r="D18" s="22">
        <v>10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  <c r="J18" s="22">
        <v>9</v>
      </c>
      <c r="K18" s="22">
        <v>9</v>
      </c>
      <c r="L18" s="22">
        <v>9</v>
      </c>
      <c r="M18" s="22">
        <v>9</v>
      </c>
      <c r="N18" s="22">
        <v>9</v>
      </c>
      <c r="O18" s="22">
        <v>9</v>
      </c>
      <c r="P18" s="22">
        <v>9</v>
      </c>
      <c r="Q18" s="23">
        <v>9</v>
      </c>
      <c r="R18" s="23">
        <v>8</v>
      </c>
      <c r="S18" s="23">
        <v>8</v>
      </c>
      <c r="T18" s="23">
        <v>8</v>
      </c>
      <c r="U18" s="23">
        <v>8</v>
      </c>
      <c r="V18" s="23">
        <v>8</v>
      </c>
      <c r="W18" s="20">
        <f t="shared" si="0"/>
        <v>182</v>
      </c>
    </row>
    <row r="19" spans="1:23" ht="15" customHeight="1">
      <c r="A19" s="34">
        <v>16</v>
      </c>
      <c r="B19" s="43" t="s">
        <v>84</v>
      </c>
      <c r="C19" s="22">
        <v>10</v>
      </c>
      <c r="D19" s="22">
        <v>9</v>
      </c>
      <c r="E19" s="22">
        <v>9</v>
      </c>
      <c r="F19" s="22">
        <v>9</v>
      </c>
      <c r="G19" s="22">
        <v>9</v>
      </c>
      <c r="H19" s="22">
        <v>9</v>
      </c>
      <c r="I19" s="22">
        <v>8</v>
      </c>
      <c r="J19" s="22">
        <v>8</v>
      </c>
      <c r="K19" s="22">
        <v>8</v>
      </c>
      <c r="L19" s="22">
        <v>8</v>
      </c>
      <c r="M19" s="22">
        <v>8</v>
      </c>
      <c r="N19" s="22">
        <v>8</v>
      </c>
      <c r="O19" s="22">
        <v>8</v>
      </c>
      <c r="P19" s="22">
        <v>8</v>
      </c>
      <c r="Q19" s="23">
        <v>8</v>
      </c>
      <c r="R19" s="23">
        <v>0</v>
      </c>
      <c r="S19" s="23">
        <v>7</v>
      </c>
      <c r="T19" s="23">
        <v>7</v>
      </c>
      <c r="U19" s="23">
        <v>6</v>
      </c>
      <c r="V19" s="23">
        <v>6</v>
      </c>
      <c r="W19" s="20">
        <f t="shared" si="0"/>
        <v>153</v>
      </c>
    </row>
    <row r="20" spans="1:23" ht="15" customHeight="1">
      <c r="A20" s="34">
        <v>17</v>
      </c>
      <c r="B20" s="43" t="s">
        <v>74</v>
      </c>
      <c r="C20" s="22">
        <v>10</v>
      </c>
      <c r="D20" s="22">
        <v>10</v>
      </c>
      <c r="E20" s="22">
        <v>10</v>
      </c>
      <c r="F20" s="22">
        <v>10</v>
      </c>
      <c r="G20" s="22">
        <v>10</v>
      </c>
      <c r="H20" s="22">
        <v>10</v>
      </c>
      <c r="I20" s="22">
        <v>10</v>
      </c>
      <c r="J20" s="22">
        <v>10</v>
      </c>
      <c r="K20" s="22">
        <v>10</v>
      </c>
      <c r="L20" s="22">
        <v>10</v>
      </c>
      <c r="M20" s="22">
        <v>10</v>
      </c>
      <c r="N20" s="22">
        <v>10</v>
      </c>
      <c r="O20" s="22">
        <v>10</v>
      </c>
      <c r="P20" s="22">
        <v>10</v>
      </c>
      <c r="Q20" s="23">
        <v>9</v>
      </c>
      <c r="R20" s="23">
        <v>9</v>
      </c>
      <c r="S20" s="23">
        <v>9</v>
      </c>
      <c r="T20" s="23">
        <v>9</v>
      </c>
      <c r="U20" s="23">
        <v>9</v>
      </c>
      <c r="V20" s="23">
        <v>9</v>
      </c>
      <c r="W20" s="20">
        <f t="shared" si="0"/>
        <v>194</v>
      </c>
    </row>
    <row r="21" spans="1:23" ht="15" customHeight="1">
      <c r="A21" s="34">
        <v>18</v>
      </c>
      <c r="B21" s="43" t="s">
        <v>76</v>
      </c>
      <c r="C21" s="22">
        <v>10</v>
      </c>
      <c r="D21" s="22">
        <v>10</v>
      </c>
      <c r="E21" s="22">
        <v>10</v>
      </c>
      <c r="F21" s="22">
        <v>10</v>
      </c>
      <c r="G21" s="22">
        <v>10</v>
      </c>
      <c r="H21" s="22">
        <v>10</v>
      </c>
      <c r="I21" s="22">
        <v>10</v>
      </c>
      <c r="J21" s="22">
        <v>10</v>
      </c>
      <c r="K21" s="22">
        <v>10</v>
      </c>
      <c r="L21" s="22">
        <v>10</v>
      </c>
      <c r="M21" s="22">
        <v>10</v>
      </c>
      <c r="N21" s="22">
        <v>10</v>
      </c>
      <c r="O21" s="22">
        <v>10</v>
      </c>
      <c r="P21" s="22">
        <v>9</v>
      </c>
      <c r="Q21" s="23">
        <v>9</v>
      </c>
      <c r="R21" s="23">
        <v>9</v>
      </c>
      <c r="S21" s="23">
        <v>9</v>
      </c>
      <c r="T21" s="23">
        <v>9</v>
      </c>
      <c r="U21" s="23">
        <v>9</v>
      </c>
      <c r="V21" s="23">
        <v>9</v>
      </c>
      <c r="W21" s="20">
        <f t="shared" si="0"/>
        <v>193</v>
      </c>
    </row>
    <row r="22" spans="1:23" ht="15" customHeight="1">
      <c r="A22" s="34">
        <v>19</v>
      </c>
      <c r="B22" s="43" t="s">
        <v>41</v>
      </c>
      <c r="C22" s="22">
        <v>10</v>
      </c>
      <c r="D22" s="22">
        <v>10</v>
      </c>
      <c r="E22" s="22">
        <v>10</v>
      </c>
      <c r="F22" s="22">
        <v>10</v>
      </c>
      <c r="G22" s="22">
        <v>9</v>
      </c>
      <c r="H22" s="22">
        <v>9</v>
      </c>
      <c r="I22" s="22">
        <v>9</v>
      </c>
      <c r="J22" s="22">
        <v>9</v>
      </c>
      <c r="K22" s="22">
        <v>9</v>
      </c>
      <c r="L22" s="22">
        <v>9</v>
      </c>
      <c r="M22" s="22">
        <v>9</v>
      </c>
      <c r="N22" s="22">
        <v>8</v>
      </c>
      <c r="O22" s="22">
        <v>8</v>
      </c>
      <c r="P22" s="22">
        <v>8</v>
      </c>
      <c r="Q22" s="23">
        <v>8</v>
      </c>
      <c r="R22" s="23">
        <v>8</v>
      </c>
      <c r="S22" s="23">
        <v>7</v>
      </c>
      <c r="T22" s="23">
        <v>7</v>
      </c>
      <c r="U22" s="23">
        <v>6</v>
      </c>
      <c r="V22" s="23">
        <v>0</v>
      </c>
      <c r="W22" s="20">
        <f t="shared" si="0"/>
        <v>163</v>
      </c>
    </row>
    <row r="23" spans="1:23" ht="15" customHeight="1">
      <c r="A23" s="34">
        <v>20</v>
      </c>
      <c r="B23" s="43" t="s">
        <v>32</v>
      </c>
      <c r="C23" s="22">
        <v>10</v>
      </c>
      <c r="D23" s="22">
        <v>10</v>
      </c>
      <c r="E23" s="22">
        <v>10</v>
      </c>
      <c r="F23" s="22">
        <v>10</v>
      </c>
      <c r="G23" s="22">
        <v>10</v>
      </c>
      <c r="H23" s="22">
        <v>10</v>
      </c>
      <c r="I23" s="22">
        <v>10</v>
      </c>
      <c r="J23" s="22">
        <v>10</v>
      </c>
      <c r="K23" s="22">
        <v>10</v>
      </c>
      <c r="L23" s="22">
        <v>10</v>
      </c>
      <c r="M23" s="22">
        <v>10</v>
      </c>
      <c r="N23" s="22">
        <v>10</v>
      </c>
      <c r="O23" s="22">
        <v>9</v>
      </c>
      <c r="P23" s="22">
        <v>9</v>
      </c>
      <c r="Q23" s="23">
        <v>9</v>
      </c>
      <c r="R23" s="23">
        <v>9</v>
      </c>
      <c r="S23" s="23">
        <v>9</v>
      </c>
      <c r="T23" s="23">
        <v>9</v>
      </c>
      <c r="U23" s="23">
        <v>9</v>
      </c>
      <c r="V23" s="23">
        <v>8</v>
      </c>
      <c r="W23" s="20">
        <f t="shared" si="0"/>
        <v>191</v>
      </c>
    </row>
    <row r="24" spans="1:23" ht="15" customHeight="1">
      <c r="A24" s="34">
        <v>21</v>
      </c>
      <c r="B24" s="43" t="s">
        <v>31</v>
      </c>
      <c r="C24" s="22">
        <v>10</v>
      </c>
      <c r="D24" s="22">
        <v>10</v>
      </c>
      <c r="E24" s="22">
        <v>10</v>
      </c>
      <c r="F24" s="22">
        <v>10</v>
      </c>
      <c r="G24" s="22">
        <v>10</v>
      </c>
      <c r="H24" s="22">
        <v>10</v>
      </c>
      <c r="I24" s="22">
        <v>10</v>
      </c>
      <c r="J24" s="22">
        <v>10</v>
      </c>
      <c r="K24" s="22">
        <v>10</v>
      </c>
      <c r="L24" s="22">
        <v>10</v>
      </c>
      <c r="M24" s="22">
        <v>9</v>
      </c>
      <c r="N24" s="22">
        <v>9</v>
      </c>
      <c r="O24" s="22">
        <v>9</v>
      </c>
      <c r="P24" s="22">
        <v>9</v>
      </c>
      <c r="Q24" s="24">
        <v>9</v>
      </c>
      <c r="R24" s="23">
        <v>8</v>
      </c>
      <c r="S24" s="23">
        <v>8</v>
      </c>
      <c r="T24" s="23">
        <v>8</v>
      </c>
      <c r="U24" s="23">
        <v>8</v>
      </c>
      <c r="V24" s="23">
        <v>7</v>
      </c>
      <c r="W24" s="20">
        <f t="shared" si="0"/>
        <v>184</v>
      </c>
    </row>
    <row r="25" spans="1:23" ht="15" customHeight="1">
      <c r="A25" s="34">
        <v>22</v>
      </c>
      <c r="B25" s="43" t="s">
        <v>30</v>
      </c>
      <c r="C25" s="22">
        <v>10</v>
      </c>
      <c r="D25" s="22">
        <v>10</v>
      </c>
      <c r="E25" s="22">
        <v>10</v>
      </c>
      <c r="F25" s="22">
        <v>10</v>
      </c>
      <c r="G25" s="22">
        <v>10</v>
      </c>
      <c r="H25" s="22">
        <v>10</v>
      </c>
      <c r="I25" s="22">
        <v>10</v>
      </c>
      <c r="J25" s="22">
        <v>10</v>
      </c>
      <c r="K25" s="22">
        <v>10</v>
      </c>
      <c r="L25" s="22">
        <v>10</v>
      </c>
      <c r="M25" s="22">
        <v>10</v>
      </c>
      <c r="N25" s="22">
        <v>10</v>
      </c>
      <c r="O25" s="22">
        <v>9</v>
      </c>
      <c r="P25" s="22">
        <v>9</v>
      </c>
      <c r="Q25" s="23">
        <v>9</v>
      </c>
      <c r="R25" s="23">
        <v>9</v>
      </c>
      <c r="S25" s="23">
        <v>9</v>
      </c>
      <c r="T25" s="23">
        <v>9</v>
      </c>
      <c r="U25" s="23">
        <v>8</v>
      </c>
      <c r="V25" s="23">
        <v>8</v>
      </c>
      <c r="W25" s="20">
        <f t="shared" si="0"/>
        <v>190</v>
      </c>
    </row>
    <row r="26" spans="1:23" ht="15" customHeight="1">
      <c r="A26" s="34">
        <v>23</v>
      </c>
      <c r="B26" s="43" t="s">
        <v>66</v>
      </c>
      <c r="C26" s="22">
        <v>10</v>
      </c>
      <c r="D26" s="22">
        <v>10</v>
      </c>
      <c r="E26" s="22">
        <v>10</v>
      </c>
      <c r="F26" s="22">
        <v>10</v>
      </c>
      <c r="G26" s="22">
        <v>10</v>
      </c>
      <c r="H26" s="22">
        <v>10</v>
      </c>
      <c r="I26" s="22">
        <v>10</v>
      </c>
      <c r="J26" s="22">
        <v>10</v>
      </c>
      <c r="K26" s="22">
        <v>10</v>
      </c>
      <c r="L26" s="22">
        <v>10</v>
      </c>
      <c r="M26" s="22">
        <v>10</v>
      </c>
      <c r="N26" s="22">
        <v>10</v>
      </c>
      <c r="O26" s="22">
        <v>10</v>
      </c>
      <c r="P26" s="22">
        <v>9</v>
      </c>
      <c r="Q26" s="23">
        <v>9</v>
      </c>
      <c r="R26" s="23">
        <v>9</v>
      </c>
      <c r="S26" s="23">
        <v>9</v>
      </c>
      <c r="T26" s="23">
        <v>8</v>
      </c>
      <c r="U26" s="23">
        <v>8</v>
      </c>
      <c r="V26" s="23">
        <v>8</v>
      </c>
      <c r="W26" s="20">
        <f t="shared" si="0"/>
        <v>190</v>
      </c>
    </row>
    <row r="27" spans="1:23" ht="15" customHeight="1">
      <c r="A27" s="34">
        <v>24</v>
      </c>
      <c r="B27" s="43" t="s">
        <v>45</v>
      </c>
      <c r="C27" s="22">
        <v>10</v>
      </c>
      <c r="D27" s="22">
        <v>10</v>
      </c>
      <c r="E27" s="22">
        <v>10</v>
      </c>
      <c r="F27" s="22">
        <v>10</v>
      </c>
      <c r="G27" s="22">
        <v>10</v>
      </c>
      <c r="H27" s="22">
        <v>10</v>
      </c>
      <c r="I27" s="22">
        <v>10</v>
      </c>
      <c r="J27" s="22">
        <v>10</v>
      </c>
      <c r="K27" s="22">
        <v>10</v>
      </c>
      <c r="L27" s="22">
        <v>9</v>
      </c>
      <c r="M27" s="22">
        <v>9</v>
      </c>
      <c r="N27" s="22">
        <v>9</v>
      </c>
      <c r="O27" s="22">
        <v>9</v>
      </c>
      <c r="P27" s="22">
        <v>9</v>
      </c>
      <c r="Q27" s="23">
        <v>9</v>
      </c>
      <c r="R27" s="23">
        <v>9</v>
      </c>
      <c r="S27" s="23">
        <v>9</v>
      </c>
      <c r="T27" s="23">
        <v>8</v>
      </c>
      <c r="U27" s="23">
        <v>6</v>
      </c>
      <c r="V27" s="23">
        <v>5</v>
      </c>
      <c r="W27" s="20">
        <f t="shared" si="0"/>
        <v>181</v>
      </c>
    </row>
    <row r="28" spans="1:23" ht="15" customHeight="1">
      <c r="A28" s="34">
        <v>25</v>
      </c>
      <c r="B28" s="43" t="s">
        <v>59</v>
      </c>
      <c r="C28" s="22">
        <v>10</v>
      </c>
      <c r="D28" s="22">
        <v>10</v>
      </c>
      <c r="E28" s="22">
        <v>10</v>
      </c>
      <c r="F28" s="22">
        <v>10</v>
      </c>
      <c r="G28" s="22">
        <v>10</v>
      </c>
      <c r="H28" s="22">
        <v>10</v>
      </c>
      <c r="I28" s="22">
        <v>10</v>
      </c>
      <c r="J28" s="22">
        <v>10</v>
      </c>
      <c r="K28" s="22">
        <v>10</v>
      </c>
      <c r="L28" s="22">
        <v>10</v>
      </c>
      <c r="M28" s="22">
        <v>10</v>
      </c>
      <c r="N28" s="22">
        <v>10</v>
      </c>
      <c r="O28" s="22">
        <v>10</v>
      </c>
      <c r="P28" s="22">
        <v>10</v>
      </c>
      <c r="Q28" s="23">
        <v>10</v>
      </c>
      <c r="R28" s="23">
        <v>9</v>
      </c>
      <c r="S28" s="23">
        <v>9</v>
      </c>
      <c r="T28" s="23">
        <v>9</v>
      </c>
      <c r="U28" s="23">
        <v>8</v>
      </c>
      <c r="V28" s="23">
        <v>8</v>
      </c>
      <c r="W28" s="20">
        <f t="shared" si="0"/>
        <v>193</v>
      </c>
    </row>
    <row r="29" spans="1:23" ht="15" customHeight="1">
      <c r="A29" s="34">
        <v>26</v>
      </c>
      <c r="B29" s="43" t="s">
        <v>86</v>
      </c>
      <c r="C29" s="22">
        <v>10</v>
      </c>
      <c r="D29" s="22">
        <v>9</v>
      </c>
      <c r="E29" s="22">
        <v>9</v>
      </c>
      <c r="F29" s="22">
        <v>9</v>
      </c>
      <c r="G29" s="22">
        <v>9</v>
      </c>
      <c r="H29" s="22">
        <v>8</v>
      </c>
      <c r="I29" s="22">
        <v>8</v>
      </c>
      <c r="J29" s="22">
        <v>7</v>
      </c>
      <c r="K29" s="22">
        <v>7</v>
      </c>
      <c r="L29" s="22">
        <v>7</v>
      </c>
      <c r="M29" s="22">
        <v>7</v>
      </c>
      <c r="N29" s="22">
        <v>6</v>
      </c>
      <c r="O29" s="22">
        <v>5</v>
      </c>
      <c r="P29" s="22">
        <v>5</v>
      </c>
      <c r="Q29" s="23">
        <v>5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0">
        <f t="shared" si="0"/>
        <v>111</v>
      </c>
    </row>
    <row r="30" spans="1:23" ht="15" customHeight="1">
      <c r="A30" s="34">
        <v>27</v>
      </c>
      <c r="B30" s="43" t="s">
        <v>43</v>
      </c>
      <c r="C30" s="22">
        <v>10</v>
      </c>
      <c r="D30" s="22">
        <v>10</v>
      </c>
      <c r="E30" s="22">
        <v>10</v>
      </c>
      <c r="F30" s="22">
        <v>9</v>
      </c>
      <c r="G30" s="22">
        <v>9</v>
      </c>
      <c r="H30" s="22">
        <v>9</v>
      </c>
      <c r="I30" s="22">
        <v>9</v>
      </c>
      <c r="J30" s="22">
        <v>9</v>
      </c>
      <c r="K30" s="22">
        <v>9</v>
      </c>
      <c r="L30" s="22">
        <v>9</v>
      </c>
      <c r="M30" s="22">
        <v>8</v>
      </c>
      <c r="N30" s="22">
        <v>8</v>
      </c>
      <c r="O30" s="22">
        <v>8</v>
      </c>
      <c r="P30" s="22">
        <v>7</v>
      </c>
      <c r="Q30" s="23">
        <v>7</v>
      </c>
      <c r="R30" s="23">
        <v>7</v>
      </c>
      <c r="S30" s="23">
        <v>7</v>
      </c>
      <c r="T30" s="23">
        <v>7</v>
      </c>
      <c r="U30" s="23">
        <v>7</v>
      </c>
      <c r="V30" s="23">
        <v>6</v>
      </c>
      <c r="W30" s="20">
        <f t="shared" si="0"/>
        <v>165</v>
      </c>
    </row>
    <row r="31" spans="1:23" ht="15" customHeight="1">
      <c r="A31" s="34">
        <v>28</v>
      </c>
      <c r="B31" s="43" t="s">
        <v>42</v>
      </c>
      <c r="C31" s="22">
        <v>10</v>
      </c>
      <c r="D31" s="22">
        <v>10</v>
      </c>
      <c r="E31" s="22">
        <v>10</v>
      </c>
      <c r="F31" s="22">
        <v>10</v>
      </c>
      <c r="G31" s="22">
        <v>10</v>
      </c>
      <c r="H31" s="22">
        <v>10</v>
      </c>
      <c r="I31" s="22">
        <v>10</v>
      </c>
      <c r="J31" s="22">
        <v>10</v>
      </c>
      <c r="K31" s="22">
        <v>10</v>
      </c>
      <c r="L31" s="22">
        <v>10</v>
      </c>
      <c r="M31" s="22">
        <v>10</v>
      </c>
      <c r="N31" s="22">
        <v>10</v>
      </c>
      <c r="O31" s="22">
        <v>10</v>
      </c>
      <c r="P31" s="22">
        <v>9</v>
      </c>
      <c r="Q31" s="23">
        <v>9</v>
      </c>
      <c r="R31" s="23">
        <v>9</v>
      </c>
      <c r="S31" s="23">
        <v>9</v>
      </c>
      <c r="T31" s="23">
        <v>9</v>
      </c>
      <c r="U31" s="23">
        <v>9</v>
      </c>
      <c r="V31" s="23">
        <v>9</v>
      </c>
      <c r="W31" s="20">
        <f t="shared" si="0"/>
        <v>193</v>
      </c>
    </row>
    <row r="32" spans="1:23" ht="15" customHeight="1">
      <c r="A32" s="34">
        <v>29</v>
      </c>
      <c r="B32" s="43" t="s">
        <v>60</v>
      </c>
      <c r="C32" s="22">
        <v>10</v>
      </c>
      <c r="D32" s="22">
        <v>10</v>
      </c>
      <c r="E32" s="22">
        <v>10</v>
      </c>
      <c r="F32" s="22">
        <v>10</v>
      </c>
      <c r="G32" s="22">
        <v>10</v>
      </c>
      <c r="H32" s="22">
        <v>10</v>
      </c>
      <c r="I32" s="22">
        <v>10</v>
      </c>
      <c r="J32" s="22">
        <v>10</v>
      </c>
      <c r="K32" s="22">
        <v>10</v>
      </c>
      <c r="L32" s="22">
        <v>10</v>
      </c>
      <c r="M32" s="22">
        <v>10</v>
      </c>
      <c r="N32" s="22">
        <v>10</v>
      </c>
      <c r="O32" s="22">
        <v>10</v>
      </c>
      <c r="P32" s="22">
        <v>10</v>
      </c>
      <c r="Q32" s="23">
        <v>9</v>
      </c>
      <c r="R32" s="23">
        <v>9</v>
      </c>
      <c r="S32" s="23">
        <v>9</v>
      </c>
      <c r="T32" s="23">
        <v>9</v>
      </c>
      <c r="U32" s="23">
        <v>9</v>
      </c>
      <c r="V32" s="23">
        <v>8</v>
      </c>
      <c r="W32" s="20">
        <f t="shared" si="0"/>
        <v>193</v>
      </c>
    </row>
    <row r="33" spans="1:23" ht="15" customHeight="1">
      <c r="A33" s="34">
        <v>30</v>
      </c>
      <c r="B33" s="43" t="s">
        <v>13</v>
      </c>
      <c r="C33" s="22">
        <v>10</v>
      </c>
      <c r="D33" s="22">
        <v>10</v>
      </c>
      <c r="E33" s="22">
        <v>10</v>
      </c>
      <c r="F33" s="22">
        <v>10</v>
      </c>
      <c r="G33" s="22">
        <v>10</v>
      </c>
      <c r="H33" s="22">
        <v>10</v>
      </c>
      <c r="I33" s="22">
        <v>10</v>
      </c>
      <c r="J33" s="22">
        <v>10</v>
      </c>
      <c r="K33" s="22">
        <v>10</v>
      </c>
      <c r="L33" s="22">
        <v>10</v>
      </c>
      <c r="M33" s="22">
        <v>9</v>
      </c>
      <c r="N33" s="22">
        <v>9</v>
      </c>
      <c r="O33" s="22">
        <v>9</v>
      </c>
      <c r="P33" s="22">
        <v>9</v>
      </c>
      <c r="Q33" s="23">
        <v>9</v>
      </c>
      <c r="R33" s="23">
        <v>9</v>
      </c>
      <c r="S33" s="23">
        <v>9</v>
      </c>
      <c r="T33" s="23">
        <v>9</v>
      </c>
      <c r="U33" s="23">
        <v>9</v>
      </c>
      <c r="V33" s="23">
        <v>7</v>
      </c>
      <c r="W33" s="20">
        <f t="shared" si="0"/>
        <v>188</v>
      </c>
    </row>
    <row r="34" spans="1:23" ht="15" customHeight="1">
      <c r="A34" s="34">
        <v>31</v>
      </c>
      <c r="B34" s="43" t="s">
        <v>80</v>
      </c>
      <c r="C34" s="22">
        <v>10</v>
      </c>
      <c r="D34" s="22">
        <v>10</v>
      </c>
      <c r="E34" s="22">
        <v>10</v>
      </c>
      <c r="F34" s="22">
        <v>9</v>
      </c>
      <c r="G34" s="22">
        <v>9</v>
      </c>
      <c r="H34" s="22">
        <v>9</v>
      </c>
      <c r="I34" s="22">
        <v>9</v>
      </c>
      <c r="J34" s="22">
        <v>8</v>
      </c>
      <c r="K34" s="22">
        <v>8</v>
      </c>
      <c r="L34" s="22">
        <v>8</v>
      </c>
      <c r="M34" s="22">
        <v>8</v>
      </c>
      <c r="N34" s="22">
        <v>8</v>
      </c>
      <c r="O34" s="22">
        <v>7</v>
      </c>
      <c r="P34" s="22">
        <v>7</v>
      </c>
      <c r="Q34" s="23">
        <v>6</v>
      </c>
      <c r="R34" s="23">
        <v>5</v>
      </c>
      <c r="S34" s="23">
        <v>0</v>
      </c>
      <c r="T34" s="23">
        <v>0</v>
      </c>
      <c r="U34" s="23">
        <v>0</v>
      </c>
      <c r="V34" s="23">
        <v>0</v>
      </c>
      <c r="W34" s="20">
        <f t="shared" si="0"/>
        <v>131</v>
      </c>
    </row>
    <row r="35" spans="1:23" ht="15" customHeight="1">
      <c r="A35" s="34">
        <v>32</v>
      </c>
      <c r="B35" s="43" t="s">
        <v>65</v>
      </c>
      <c r="C35" s="22">
        <v>10</v>
      </c>
      <c r="D35" s="22">
        <v>10</v>
      </c>
      <c r="E35" s="22">
        <v>10</v>
      </c>
      <c r="F35" s="22">
        <v>10</v>
      </c>
      <c r="G35" s="22">
        <v>10</v>
      </c>
      <c r="H35" s="22">
        <v>10</v>
      </c>
      <c r="I35" s="22">
        <v>10</v>
      </c>
      <c r="J35" s="22">
        <v>10</v>
      </c>
      <c r="K35" s="22">
        <v>10</v>
      </c>
      <c r="L35" s="22">
        <v>9</v>
      </c>
      <c r="M35" s="22">
        <v>9</v>
      </c>
      <c r="N35" s="22">
        <v>9</v>
      </c>
      <c r="O35" s="22">
        <v>9</v>
      </c>
      <c r="P35" s="22">
        <v>9</v>
      </c>
      <c r="Q35" s="23">
        <v>9</v>
      </c>
      <c r="R35" s="23">
        <v>9</v>
      </c>
      <c r="S35" s="23">
        <v>9</v>
      </c>
      <c r="T35" s="23">
        <v>8</v>
      </c>
      <c r="U35" s="23">
        <v>8</v>
      </c>
      <c r="V35" s="23">
        <v>8</v>
      </c>
      <c r="W35" s="20">
        <f t="shared" si="0"/>
        <v>186</v>
      </c>
    </row>
    <row r="36" spans="1:23" ht="15" customHeight="1">
      <c r="A36" s="8">
        <v>33</v>
      </c>
      <c r="B36" s="43" t="s">
        <v>20</v>
      </c>
      <c r="C36" s="22">
        <v>10</v>
      </c>
      <c r="D36" s="22">
        <v>10</v>
      </c>
      <c r="E36" s="22">
        <v>10</v>
      </c>
      <c r="F36" s="22">
        <v>10</v>
      </c>
      <c r="G36" s="22">
        <v>10</v>
      </c>
      <c r="H36" s="22">
        <v>10</v>
      </c>
      <c r="I36" s="22">
        <v>10</v>
      </c>
      <c r="J36" s="22">
        <v>10</v>
      </c>
      <c r="K36" s="22">
        <v>10</v>
      </c>
      <c r="L36" s="22">
        <v>10</v>
      </c>
      <c r="M36" s="22">
        <v>10</v>
      </c>
      <c r="N36" s="22">
        <v>10</v>
      </c>
      <c r="O36" s="22">
        <v>10</v>
      </c>
      <c r="P36" s="22">
        <v>9</v>
      </c>
      <c r="Q36" s="23">
        <v>9</v>
      </c>
      <c r="R36" s="23">
        <v>9</v>
      </c>
      <c r="S36" s="23">
        <v>9</v>
      </c>
      <c r="T36" s="23">
        <v>9</v>
      </c>
      <c r="U36" s="23">
        <v>9</v>
      </c>
      <c r="V36" s="23">
        <v>8</v>
      </c>
      <c r="W36" s="20">
        <f t="shared" si="0"/>
        <v>192</v>
      </c>
    </row>
    <row r="37" spans="1:23" ht="15" customHeight="1">
      <c r="A37" s="8">
        <v>34</v>
      </c>
      <c r="B37" s="43" t="s">
        <v>12</v>
      </c>
      <c r="C37" s="22">
        <v>9</v>
      </c>
      <c r="D37" s="22">
        <v>9</v>
      </c>
      <c r="E37" s="22">
        <v>9</v>
      </c>
      <c r="F37" s="22">
        <v>9</v>
      </c>
      <c r="G37" s="22">
        <v>9</v>
      </c>
      <c r="H37" s="22">
        <v>9</v>
      </c>
      <c r="I37" s="22">
        <v>9</v>
      </c>
      <c r="J37" s="22">
        <v>9</v>
      </c>
      <c r="K37" s="22">
        <v>9</v>
      </c>
      <c r="L37" s="22">
        <v>8</v>
      </c>
      <c r="M37" s="22">
        <v>8</v>
      </c>
      <c r="N37" s="22">
        <v>8</v>
      </c>
      <c r="O37" s="22">
        <v>8</v>
      </c>
      <c r="P37" s="22">
        <v>7</v>
      </c>
      <c r="Q37" s="23">
        <v>7</v>
      </c>
      <c r="R37" s="23">
        <v>7</v>
      </c>
      <c r="S37" s="23">
        <v>7</v>
      </c>
      <c r="T37" s="23">
        <v>7</v>
      </c>
      <c r="U37" s="23">
        <v>6</v>
      </c>
      <c r="V37" s="23">
        <v>6</v>
      </c>
      <c r="W37" s="20">
        <f t="shared" si="0"/>
        <v>160</v>
      </c>
    </row>
    <row r="38" spans="1:23" ht="15" customHeight="1">
      <c r="A38" s="8">
        <v>35</v>
      </c>
      <c r="B38" s="43" t="s">
        <v>44</v>
      </c>
      <c r="C38" s="22">
        <v>10</v>
      </c>
      <c r="D38" s="22">
        <v>10</v>
      </c>
      <c r="E38" s="22">
        <v>10</v>
      </c>
      <c r="F38" s="22">
        <v>10</v>
      </c>
      <c r="G38" s="22">
        <v>10</v>
      </c>
      <c r="H38" s="22">
        <v>10</v>
      </c>
      <c r="I38" s="22">
        <v>9</v>
      </c>
      <c r="J38" s="22">
        <v>9</v>
      </c>
      <c r="K38" s="22">
        <v>9</v>
      </c>
      <c r="L38" s="22">
        <v>9</v>
      </c>
      <c r="M38" s="22">
        <v>9</v>
      </c>
      <c r="N38" s="22">
        <v>9</v>
      </c>
      <c r="O38" s="22">
        <v>9</v>
      </c>
      <c r="P38" s="22">
        <v>8</v>
      </c>
      <c r="Q38" s="23">
        <v>8</v>
      </c>
      <c r="R38" s="23">
        <v>8</v>
      </c>
      <c r="S38" s="23">
        <v>7</v>
      </c>
      <c r="T38" s="23">
        <v>7</v>
      </c>
      <c r="U38" s="23">
        <v>7</v>
      </c>
      <c r="V38" s="23">
        <v>0</v>
      </c>
      <c r="W38" s="20">
        <f t="shared" si="0"/>
        <v>168</v>
      </c>
    </row>
    <row r="39" spans="1:23" ht="15" customHeight="1">
      <c r="A39" s="8">
        <v>36</v>
      </c>
      <c r="B39" s="4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3"/>
      <c r="P39" s="23"/>
      <c r="Q39" s="23"/>
      <c r="R39" s="23"/>
      <c r="S39" s="23"/>
      <c r="T39" s="23"/>
      <c r="U39" s="23"/>
      <c r="V39" s="23"/>
      <c r="W39" s="20">
        <f t="shared" si="0"/>
        <v>0</v>
      </c>
    </row>
    <row r="40" spans="1:23" ht="15" customHeight="1">
      <c r="A40" s="8"/>
      <c r="B40" s="9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0">
        <f t="shared" si="0"/>
        <v>0</v>
      </c>
    </row>
    <row r="41" spans="1:11" ht="15" customHeight="1">
      <c r="A41" s="16"/>
      <c r="B41" s="18"/>
      <c r="C41" s="25"/>
      <c r="D41" s="25"/>
      <c r="E41" s="25"/>
      <c r="F41" s="25"/>
      <c r="G41" s="21"/>
      <c r="H41" s="25"/>
      <c r="I41" s="21"/>
      <c r="J41" s="15"/>
      <c r="K41" s="25"/>
    </row>
    <row r="42" spans="1:11" ht="15" customHeight="1">
      <c r="A42" s="16"/>
      <c r="B42" s="18"/>
      <c r="C42" s="25"/>
      <c r="D42" s="25"/>
      <c r="E42" s="25"/>
      <c r="F42" s="25"/>
      <c r="G42" s="21"/>
      <c r="H42" s="25"/>
      <c r="I42" s="21"/>
      <c r="J42" s="15"/>
      <c r="K42" s="25"/>
    </row>
    <row r="43" spans="1:11" ht="15" customHeight="1">
      <c r="A43" s="16"/>
      <c r="B43" s="18"/>
      <c r="C43" s="25"/>
      <c r="D43" s="25"/>
      <c r="E43" s="25"/>
      <c r="F43" s="25"/>
      <c r="G43" s="21"/>
      <c r="H43" s="15"/>
      <c r="I43" s="25"/>
      <c r="J43" s="15"/>
      <c r="K43" s="25"/>
    </row>
    <row r="44" spans="1:11" ht="15" customHeight="1">
      <c r="A44" s="14"/>
      <c r="B44" s="18"/>
      <c r="C44" s="25"/>
      <c r="D44" s="25"/>
      <c r="E44" s="25"/>
      <c r="F44" s="25"/>
      <c r="G44" s="21"/>
      <c r="H44" s="15"/>
      <c r="I44" s="21"/>
      <c r="J44" s="15"/>
      <c r="K44" s="25"/>
    </row>
    <row r="45" spans="1:11" ht="15" customHeight="1">
      <c r="A45" s="14"/>
      <c r="B45" s="18"/>
      <c r="C45" s="25"/>
      <c r="D45" s="15"/>
      <c r="E45" s="15"/>
      <c r="F45" s="15"/>
      <c r="G45" s="15"/>
      <c r="H45" s="15"/>
      <c r="I45" s="15"/>
      <c r="J45" s="15"/>
      <c r="K45" s="15"/>
    </row>
    <row r="46" spans="1:11" ht="15" customHeight="1">
      <c r="A46" s="17"/>
      <c r="B46" s="17"/>
      <c r="C46" s="15"/>
      <c r="D46" s="15"/>
      <c r="E46" s="15"/>
      <c r="F46" s="25"/>
      <c r="G46" s="21"/>
      <c r="H46" s="25"/>
      <c r="I46" s="25"/>
      <c r="J46" s="25"/>
      <c r="K46" s="25"/>
    </row>
    <row r="47" spans="1:11" ht="15" customHeight="1">
      <c r="A47" s="17"/>
      <c r="B47" s="18"/>
      <c r="C47" s="25"/>
      <c r="D47" s="25"/>
      <c r="E47" s="25"/>
      <c r="F47" s="25"/>
      <c r="G47" s="21"/>
      <c r="H47" s="25"/>
      <c r="I47" s="25"/>
      <c r="J47" s="15"/>
      <c r="K47" s="25"/>
    </row>
    <row r="48" spans="1:11" ht="15" customHeight="1">
      <c r="A48" s="17"/>
      <c r="B48" s="18"/>
      <c r="C48" s="25"/>
      <c r="D48" s="25"/>
      <c r="E48" s="25"/>
      <c r="F48" s="25"/>
      <c r="G48" s="21"/>
      <c r="H48" s="25"/>
      <c r="I48" s="21"/>
      <c r="J48" s="15"/>
      <c r="K48" s="25"/>
    </row>
    <row r="49" spans="1:11" ht="15" customHeight="1">
      <c r="A49" s="16"/>
      <c r="B49" s="18"/>
      <c r="C49" s="25"/>
      <c r="D49" s="25"/>
      <c r="E49" s="25"/>
      <c r="F49" s="25"/>
      <c r="G49" s="25"/>
      <c r="H49" s="25"/>
      <c r="I49" s="21"/>
      <c r="J49" s="15"/>
      <c r="K49" s="25"/>
    </row>
    <row r="50" spans="1:11" ht="12.75">
      <c r="A50" s="17"/>
      <c r="B50" s="18"/>
      <c r="C50" s="25"/>
      <c r="D50" s="25"/>
      <c r="E50" s="25"/>
      <c r="F50" s="25"/>
      <c r="G50" s="26"/>
      <c r="H50" s="15"/>
      <c r="I50" s="25"/>
      <c r="J50" s="15"/>
      <c r="K50" s="25"/>
    </row>
    <row r="51" spans="1:11" ht="12.75">
      <c r="A51" s="11"/>
      <c r="B51" s="18"/>
      <c r="C51" s="25"/>
      <c r="D51" s="25"/>
      <c r="E51" s="25"/>
      <c r="F51" s="25"/>
      <c r="G51" s="15"/>
      <c r="H51" s="15"/>
      <c r="I51" s="21"/>
      <c r="J51" s="15"/>
      <c r="K51" s="25"/>
    </row>
    <row r="52" spans="1:11" ht="12.75">
      <c r="A52" s="11"/>
      <c r="B52" s="18"/>
      <c r="C52" s="15"/>
      <c r="D52" s="15"/>
      <c r="E52" s="15"/>
      <c r="F52" s="15"/>
      <c r="G52" s="15"/>
      <c r="H52" s="15"/>
      <c r="I52" s="15"/>
      <c r="J52" s="15"/>
      <c r="K52" s="15"/>
    </row>
  </sheetData>
  <sheetProtection/>
  <mergeCells count="2">
    <mergeCell ref="A2:B2"/>
    <mergeCell ref="C3:V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0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0" customWidth="1"/>
  </cols>
  <sheetData>
    <row r="3" spans="1:14" ht="12.75">
      <c r="A3" s="7" t="s">
        <v>2</v>
      </c>
      <c r="B3" s="7" t="s">
        <v>3</v>
      </c>
      <c r="C3" s="53" t="s">
        <v>46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19" t="s">
        <v>7</v>
      </c>
    </row>
    <row r="4" spans="1:14" ht="12.75">
      <c r="A4" s="34">
        <v>1</v>
      </c>
      <c r="B4" s="43" t="s">
        <v>19</v>
      </c>
      <c r="C4" s="22">
        <v>10</v>
      </c>
      <c r="D4" s="22">
        <v>10</v>
      </c>
      <c r="E4" s="22">
        <v>9</v>
      </c>
      <c r="F4" s="22">
        <v>9</v>
      </c>
      <c r="G4" s="22">
        <v>8</v>
      </c>
      <c r="H4" s="23">
        <v>8</v>
      </c>
      <c r="I4" s="23">
        <v>7</v>
      </c>
      <c r="J4" s="23">
        <v>9</v>
      </c>
      <c r="K4" s="23">
        <v>5</v>
      </c>
      <c r="L4" s="23">
        <v>5</v>
      </c>
      <c r="M4" s="23">
        <v>8</v>
      </c>
      <c r="N4" s="23">
        <f aca="true" t="shared" si="0" ref="N4:N40">SUM(C4:M4)</f>
        <v>88</v>
      </c>
    </row>
    <row r="5" spans="1:14" ht="12.75">
      <c r="A5" s="34">
        <v>2</v>
      </c>
      <c r="B5" s="43" t="s">
        <v>62</v>
      </c>
      <c r="C5" s="22">
        <v>10</v>
      </c>
      <c r="D5" s="22">
        <v>8</v>
      </c>
      <c r="E5" s="22">
        <v>7</v>
      </c>
      <c r="F5" s="22">
        <v>7</v>
      </c>
      <c r="G5" s="22">
        <v>7</v>
      </c>
      <c r="H5" s="23">
        <v>7</v>
      </c>
      <c r="I5" s="23">
        <v>6</v>
      </c>
      <c r="J5" s="23">
        <v>6</v>
      </c>
      <c r="K5" s="23">
        <v>5</v>
      </c>
      <c r="L5" s="23">
        <v>5</v>
      </c>
      <c r="M5" s="23">
        <v>3</v>
      </c>
      <c r="N5" s="23">
        <f t="shared" si="0"/>
        <v>71</v>
      </c>
    </row>
    <row r="6" spans="1:14" ht="12.75">
      <c r="A6" s="34">
        <v>3</v>
      </c>
      <c r="B6" s="43" t="s">
        <v>81</v>
      </c>
      <c r="C6" s="22">
        <v>10</v>
      </c>
      <c r="D6" s="22">
        <v>10</v>
      </c>
      <c r="E6" s="22">
        <v>9</v>
      </c>
      <c r="F6" s="22">
        <v>9</v>
      </c>
      <c r="G6" s="22">
        <v>9</v>
      </c>
      <c r="H6" s="23">
        <v>9</v>
      </c>
      <c r="I6" s="23">
        <v>9</v>
      </c>
      <c r="J6" s="23">
        <v>8</v>
      </c>
      <c r="K6" s="23">
        <v>8</v>
      </c>
      <c r="L6" s="23">
        <v>7</v>
      </c>
      <c r="M6" s="23">
        <v>10</v>
      </c>
      <c r="N6" s="23">
        <f t="shared" si="0"/>
        <v>98</v>
      </c>
    </row>
    <row r="7" spans="1:14" ht="12.75">
      <c r="A7" s="34">
        <v>4</v>
      </c>
      <c r="B7" s="43" t="s">
        <v>77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3">
        <v>9</v>
      </c>
      <c r="I7" s="23">
        <v>9</v>
      </c>
      <c r="J7" s="23">
        <v>9</v>
      </c>
      <c r="K7" s="23">
        <v>8</v>
      </c>
      <c r="L7" s="23">
        <v>7</v>
      </c>
      <c r="M7" s="23">
        <v>10</v>
      </c>
      <c r="N7" s="23">
        <f t="shared" si="0"/>
        <v>102</v>
      </c>
    </row>
    <row r="8" spans="1:14" ht="12.75">
      <c r="A8" s="34">
        <v>5</v>
      </c>
      <c r="B8" s="43" t="s">
        <v>67</v>
      </c>
      <c r="C8" s="22">
        <v>10</v>
      </c>
      <c r="D8" s="22">
        <v>10</v>
      </c>
      <c r="E8" s="22">
        <v>10</v>
      </c>
      <c r="F8" s="22">
        <v>10</v>
      </c>
      <c r="G8" s="22">
        <v>9</v>
      </c>
      <c r="H8" s="23">
        <v>9</v>
      </c>
      <c r="I8" s="23">
        <v>9</v>
      </c>
      <c r="J8" s="23">
        <v>8</v>
      </c>
      <c r="K8" s="23">
        <v>8</v>
      </c>
      <c r="L8" s="23">
        <v>8</v>
      </c>
      <c r="M8" s="23">
        <v>10</v>
      </c>
      <c r="N8" s="23">
        <f t="shared" si="0"/>
        <v>101</v>
      </c>
    </row>
    <row r="9" spans="1:14" ht="12.75">
      <c r="A9" s="34">
        <v>6</v>
      </c>
      <c r="B9" s="43" t="s">
        <v>24</v>
      </c>
      <c r="C9" s="22">
        <v>10</v>
      </c>
      <c r="D9" s="22">
        <v>9</v>
      </c>
      <c r="E9" s="22">
        <v>9</v>
      </c>
      <c r="F9" s="22">
        <v>8</v>
      </c>
      <c r="G9" s="22">
        <v>7</v>
      </c>
      <c r="H9" s="22">
        <v>6</v>
      </c>
      <c r="I9" s="22">
        <v>5</v>
      </c>
      <c r="J9" s="22">
        <v>5</v>
      </c>
      <c r="K9" s="22">
        <v>5</v>
      </c>
      <c r="L9" s="22">
        <v>5</v>
      </c>
      <c r="M9" s="22">
        <v>4</v>
      </c>
      <c r="N9" s="23">
        <f t="shared" si="0"/>
        <v>73</v>
      </c>
    </row>
    <row r="10" spans="1:14" ht="12.75">
      <c r="A10" s="34">
        <v>7</v>
      </c>
      <c r="B10" s="43" t="s">
        <v>17</v>
      </c>
      <c r="C10" s="22">
        <v>9</v>
      </c>
      <c r="D10" s="22">
        <v>9</v>
      </c>
      <c r="E10" s="22">
        <v>9</v>
      </c>
      <c r="F10" s="22">
        <v>9</v>
      </c>
      <c r="G10" s="22">
        <v>9</v>
      </c>
      <c r="H10" s="23">
        <v>9</v>
      </c>
      <c r="I10" s="23">
        <v>9</v>
      </c>
      <c r="J10" s="23">
        <v>9</v>
      </c>
      <c r="K10" s="23">
        <v>8</v>
      </c>
      <c r="L10" s="23">
        <v>8</v>
      </c>
      <c r="M10" s="23">
        <v>10</v>
      </c>
      <c r="N10" s="23">
        <f t="shared" si="0"/>
        <v>98</v>
      </c>
    </row>
    <row r="11" spans="1:14" ht="12.75">
      <c r="A11" s="34">
        <v>8</v>
      </c>
      <c r="B11" s="43" t="s">
        <v>82</v>
      </c>
      <c r="C11" s="22">
        <v>10</v>
      </c>
      <c r="D11" s="22">
        <v>10</v>
      </c>
      <c r="E11" s="22">
        <v>10</v>
      </c>
      <c r="F11" s="22">
        <v>9</v>
      </c>
      <c r="G11" s="22">
        <v>9</v>
      </c>
      <c r="H11" s="23">
        <v>9</v>
      </c>
      <c r="I11" s="23">
        <v>9</v>
      </c>
      <c r="J11" s="23">
        <v>8</v>
      </c>
      <c r="K11" s="23">
        <v>8</v>
      </c>
      <c r="L11" s="23">
        <v>8</v>
      </c>
      <c r="M11" s="23">
        <v>10</v>
      </c>
      <c r="N11" s="23">
        <f t="shared" si="0"/>
        <v>100</v>
      </c>
    </row>
    <row r="12" spans="1:14" ht="12.75">
      <c r="A12" s="34">
        <v>9</v>
      </c>
      <c r="B12" s="43" t="s">
        <v>10</v>
      </c>
      <c r="C12" s="22">
        <v>10</v>
      </c>
      <c r="D12" s="22">
        <v>10</v>
      </c>
      <c r="E12" s="22">
        <v>10</v>
      </c>
      <c r="F12" s="22">
        <v>9</v>
      </c>
      <c r="G12" s="22">
        <v>9</v>
      </c>
      <c r="H12" s="23">
        <v>9</v>
      </c>
      <c r="I12" s="23">
        <v>8</v>
      </c>
      <c r="J12" s="23">
        <v>8</v>
      </c>
      <c r="K12" s="23">
        <v>7</v>
      </c>
      <c r="L12" s="23">
        <v>7</v>
      </c>
      <c r="M12" s="23">
        <v>9</v>
      </c>
      <c r="N12" s="23">
        <f t="shared" si="0"/>
        <v>96</v>
      </c>
    </row>
    <row r="13" spans="1:14" ht="12.75">
      <c r="A13" s="34">
        <v>10</v>
      </c>
      <c r="B13" s="43" t="s">
        <v>61</v>
      </c>
      <c r="C13" s="22">
        <v>9</v>
      </c>
      <c r="D13" s="22">
        <v>8</v>
      </c>
      <c r="E13" s="22">
        <v>8</v>
      </c>
      <c r="F13" s="22">
        <v>8</v>
      </c>
      <c r="G13" s="22">
        <v>8</v>
      </c>
      <c r="H13" s="23">
        <v>7</v>
      </c>
      <c r="I13" s="23">
        <v>7</v>
      </c>
      <c r="J13" s="23">
        <v>7</v>
      </c>
      <c r="K13" s="23">
        <v>6</v>
      </c>
      <c r="L13" s="23">
        <v>5</v>
      </c>
      <c r="M13" s="23">
        <v>5</v>
      </c>
      <c r="N13" s="23">
        <f t="shared" si="0"/>
        <v>78</v>
      </c>
    </row>
    <row r="14" spans="1:14" ht="12.75">
      <c r="A14" s="34">
        <v>11</v>
      </c>
      <c r="B14" s="43" t="s">
        <v>75</v>
      </c>
      <c r="C14" s="22">
        <v>10</v>
      </c>
      <c r="D14" s="22">
        <v>9</v>
      </c>
      <c r="E14" s="22">
        <v>9</v>
      </c>
      <c r="F14" s="22">
        <v>9</v>
      </c>
      <c r="G14" s="22">
        <v>9</v>
      </c>
      <c r="H14" s="23">
        <v>8</v>
      </c>
      <c r="I14" s="23">
        <v>8</v>
      </c>
      <c r="J14" s="23">
        <v>8</v>
      </c>
      <c r="K14" s="23">
        <v>8</v>
      </c>
      <c r="L14" s="23">
        <v>8</v>
      </c>
      <c r="M14" s="23">
        <v>10</v>
      </c>
      <c r="N14" s="23">
        <f t="shared" si="0"/>
        <v>96</v>
      </c>
    </row>
    <row r="15" spans="1:14" ht="12.75">
      <c r="A15" s="34">
        <v>12</v>
      </c>
      <c r="B15" s="43" t="s">
        <v>39</v>
      </c>
      <c r="C15" s="22">
        <v>10</v>
      </c>
      <c r="D15" s="22">
        <v>10</v>
      </c>
      <c r="E15" s="22">
        <v>9</v>
      </c>
      <c r="F15" s="22">
        <v>8</v>
      </c>
      <c r="G15" s="22">
        <v>7</v>
      </c>
      <c r="H15" s="23">
        <v>7</v>
      </c>
      <c r="I15" s="23">
        <v>6</v>
      </c>
      <c r="J15" s="23">
        <v>5</v>
      </c>
      <c r="K15" s="23">
        <v>5</v>
      </c>
      <c r="L15" s="23">
        <v>10</v>
      </c>
      <c r="M15" s="23">
        <v>7</v>
      </c>
      <c r="N15" s="23">
        <f t="shared" si="0"/>
        <v>84</v>
      </c>
    </row>
    <row r="16" spans="1:14" ht="12.75">
      <c r="A16" s="34">
        <v>13</v>
      </c>
      <c r="B16" s="43" t="s">
        <v>38</v>
      </c>
      <c r="C16" s="22">
        <v>10</v>
      </c>
      <c r="D16" s="22">
        <v>10</v>
      </c>
      <c r="E16" s="22">
        <v>9</v>
      </c>
      <c r="F16" s="22">
        <v>9</v>
      </c>
      <c r="G16" s="22">
        <v>9</v>
      </c>
      <c r="H16" s="23">
        <v>8</v>
      </c>
      <c r="I16" s="23">
        <v>8</v>
      </c>
      <c r="J16" s="23">
        <v>8</v>
      </c>
      <c r="K16" s="23">
        <v>7</v>
      </c>
      <c r="L16" s="23">
        <v>6</v>
      </c>
      <c r="M16" s="23">
        <v>9</v>
      </c>
      <c r="N16" s="23">
        <f t="shared" si="0"/>
        <v>93</v>
      </c>
    </row>
    <row r="17" spans="1:14" ht="12.75">
      <c r="A17" s="34">
        <v>14</v>
      </c>
      <c r="B17" s="43" t="s">
        <v>27</v>
      </c>
      <c r="C17" s="22">
        <v>10</v>
      </c>
      <c r="D17" s="22">
        <v>9</v>
      </c>
      <c r="E17" s="22">
        <v>9</v>
      </c>
      <c r="F17" s="22">
        <v>9</v>
      </c>
      <c r="G17" s="22">
        <v>9</v>
      </c>
      <c r="H17" s="23">
        <v>8</v>
      </c>
      <c r="I17" s="23">
        <v>8</v>
      </c>
      <c r="J17" s="23">
        <v>8</v>
      </c>
      <c r="K17" s="23">
        <v>8</v>
      </c>
      <c r="L17" s="23">
        <v>8</v>
      </c>
      <c r="M17" s="23">
        <v>9</v>
      </c>
      <c r="N17" s="23">
        <f t="shared" si="0"/>
        <v>95</v>
      </c>
    </row>
    <row r="18" spans="1:14" ht="12.75">
      <c r="A18" s="34">
        <v>15</v>
      </c>
      <c r="B18" s="43" t="s">
        <v>83</v>
      </c>
      <c r="C18" s="22">
        <v>10</v>
      </c>
      <c r="D18" s="22">
        <v>9</v>
      </c>
      <c r="E18" s="22">
        <v>9</v>
      </c>
      <c r="F18" s="22">
        <v>9</v>
      </c>
      <c r="G18" s="22">
        <v>9</v>
      </c>
      <c r="H18" s="23">
        <v>9</v>
      </c>
      <c r="I18" s="23">
        <v>9</v>
      </c>
      <c r="J18" s="23">
        <v>9</v>
      </c>
      <c r="K18" s="23">
        <v>8</v>
      </c>
      <c r="L18" s="23">
        <v>8</v>
      </c>
      <c r="M18" s="23">
        <v>10</v>
      </c>
      <c r="N18" s="23">
        <f t="shared" si="0"/>
        <v>99</v>
      </c>
    </row>
    <row r="19" spans="1:14" ht="12.75">
      <c r="A19" s="34">
        <v>16</v>
      </c>
      <c r="B19" s="43" t="s">
        <v>84</v>
      </c>
      <c r="C19" s="22">
        <v>10</v>
      </c>
      <c r="D19" s="22">
        <v>9</v>
      </c>
      <c r="E19" s="22">
        <v>9</v>
      </c>
      <c r="F19" s="22">
        <v>9</v>
      </c>
      <c r="G19" s="22">
        <v>8</v>
      </c>
      <c r="H19" s="23">
        <v>8</v>
      </c>
      <c r="I19" s="23">
        <v>8</v>
      </c>
      <c r="J19" s="23">
        <v>7</v>
      </c>
      <c r="K19" s="23">
        <v>7</v>
      </c>
      <c r="L19" s="23">
        <v>5</v>
      </c>
      <c r="M19" s="23">
        <v>8</v>
      </c>
      <c r="N19" s="23">
        <f t="shared" si="0"/>
        <v>88</v>
      </c>
    </row>
    <row r="20" spans="1:14" ht="12.75">
      <c r="A20" s="34">
        <v>17</v>
      </c>
      <c r="B20" s="43" t="s">
        <v>74</v>
      </c>
      <c r="C20" s="22">
        <v>10</v>
      </c>
      <c r="D20" s="22">
        <v>9</v>
      </c>
      <c r="E20" s="22">
        <v>9</v>
      </c>
      <c r="F20" s="22">
        <v>9</v>
      </c>
      <c r="G20" s="22">
        <v>8</v>
      </c>
      <c r="H20" s="23">
        <v>8</v>
      </c>
      <c r="I20" s="23">
        <v>8</v>
      </c>
      <c r="J20" s="23">
        <v>8</v>
      </c>
      <c r="K20" s="23">
        <v>7</v>
      </c>
      <c r="L20" s="23">
        <v>7</v>
      </c>
      <c r="M20" s="23">
        <v>7</v>
      </c>
      <c r="N20" s="23">
        <f t="shared" si="0"/>
        <v>90</v>
      </c>
    </row>
    <row r="21" spans="1:14" ht="12.75">
      <c r="A21" s="34">
        <v>18</v>
      </c>
      <c r="B21" s="43" t="s">
        <v>76</v>
      </c>
      <c r="C21" s="22">
        <v>10</v>
      </c>
      <c r="D21" s="22">
        <v>10</v>
      </c>
      <c r="E21" s="22">
        <v>9</v>
      </c>
      <c r="F21" s="22">
        <v>9</v>
      </c>
      <c r="G21" s="22">
        <v>9</v>
      </c>
      <c r="H21" s="23">
        <v>9</v>
      </c>
      <c r="I21" s="23">
        <v>9</v>
      </c>
      <c r="J21" s="23">
        <v>9</v>
      </c>
      <c r="K21" s="23">
        <v>9</v>
      </c>
      <c r="L21" s="23">
        <v>10</v>
      </c>
      <c r="M21" s="23">
        <v>10</v>
      </c>
      <c r="N21" s="23">
        <f t="shared" si="0"/>
        <v>103</v>
      </c>
    </row>
    <row r="22" spans="1:14" ht="12.75">
      <c r="A22" s="34">
        <v>19</v>
      </c>
      <c r="B22" s="43" t="s">
        <v>41</v>
      </c>
      <c r="C22" s="22">
        <v>9</v>
      </c>
      <c r="D22" s="22">
        <v>7</v>
      </c>
      <c r="E22" s="22">
        <v>7</v>
      </c>
      <c r="F22" s="22">
        <v>6</v>
      </c>
      <c r="G22" s="22">
        <v>6</v>
      </c>
      <c r="H22" s="23">
        <v>5</v>
      </c>
      <c r="I22" s="23">
        <v>5</v>
      </c>
      <c r="J22" s="23">
        <v>0</v>
      </c>
      <c r="K22" s="23">
        <v>0</v>
      </c>
      <c r="L22" s="23">
        <v>0</v>
      </c>
      <c r="M22" s="23">
        <v>2</v>
      </c>
      <c r="N22" s="23">
        <f t="shared" si="0"/>
        <v>47</v>
      </c>
    </row>
    <row r="23" spans="1:14" ht="12.75">
      <c r="A23" s="34">
        <v>20</v>
      </c>
      <c r="B23" s="43" t="s">
        <v>32</v>
      </c>
      <c r="C23" s="22">
        <v>10</v>
      </c>
      <c r="D23" s="22">
        <v>10</v>
      </c>
      <c r="E23" s="22">
        <v>10</v>
      </c>
      <c r="F23" s="22">
        <v>10</v>
      </c>
      <c r="G23" s="22">
        <v>10</v>
      </c>
      <c r="H23" s="23">
        <v>10</v>
      </c>
      <c r="I23" s="23">
        <v>10</v>
      </c>
      <c r="J23" s="23">
        <v>10</v>
      </c>
      <c r="K23" s="23">
        <v>9</v>
      </c>
      <c r="L23" s="23">
        <v>9</v>
      </c>
      <c r="M23" s="23">
        <v>10</v>
      </c>
      <c r="N23" s="23">
        <f t="shared" si="0"/>
        <v>108</v>
      </c>
    </row>
    <row r="24" spans="1:14" ht="12.75">
      <c r="A24" s="34">
        <v>21</v>
      </c>
      <c r="B24" s="43" t="s">
        <v>31</v>
      </c>
      <c r="C24" s="22">
        <v>10</v>
      </c>
      <c r="D24" s="22">
        <v>10</v>
      </c>
      <c r="E24" s="22">
        <v>10</v>
      </c>
      <c r="F24" s="22">
        <v>10</v>
      </c>
      <c r="G24" s="22">
        <v>10</v>
      </c>
      <c r="H24" s="23">
        <v>10</v>
      </c>
      <c r="I24" s="23">
        <v>10</v>
      </c>
      <c r="J24" s="23">
        <v>9</v>
      </c>
      <c r="K24" s="23">
        <v>9</v>
      </c>
      <c r="L24" s="23">
        <v>9</v>
      </c>
      <c r="M24" s="23">
        <v>10</v>
      </c>
      <c r="N24" s="23">
        <f t="shared" si="0"/>
        <v>107</v>
      </c>
    </row>
    <row r="25" spans="1:14" ht="12.75">
      <c r="A25" s="34">
        <v>22</v>
      </c>
      <c r="B25" s="43" t="s">
        <v>30</v>
      </c>
      <c r="C25" s="22">
        <v>10</v>
      </c>
      <c r="D25" s="22">
        <v>10</v>
      </c>
      <c r="E25" s="22">
        <v>10</v>
      </c>
      <c r="F25" s="22">
        <v>10</v>
      </c>
      <c r="G25" s="22">
        <v>10</v>
      </c>
      <c r="H25" s="23">
        <v>10</v>
      </c>
      <c r="I25" s="23">
        <v>9</v>
      </c>
      <c r="J25" s="23">
        <v>8</v>
      </c>
      <c r="K25" s="23">
        <v>8</v>
      </c>
      <c r="L25" s="23">
        <v>8</v>
      </c>
      <c r="M25" s="23">
        <v>10</v>
      </c>
      <c r="N25" s="23">
        <f t="shared" si="0"/>
        <v>103</v>
      </c>
    </row>
    <row r="26" spans="1:14" ht="12.75">
      <c r="A26" s="34">
        <v>23</v>
      </c>
      <c r="B26" s="43" t="s">
        <v>66</v>
      </c>
      <c r="C26" s="22">
        <v>10</v>
      </c>
      <c r="D26" s="22">
        <v>10</v>
      </c>
      <c r="E26" s="22">
        <v>10</v>
      </c>
      <c r="F26" s="22">
        <v>10</v>
      </c>
      <c r="G26" s="22">
        <v>9</v>
      </c>
      <c r="H26" s="23">
        <v>9</v>
      </c>
      <c r="I26" s="23">
        <v>9</v>
      </c>
      <c r="J26" s="23">
        <v>9</v>
      </c>
      <c r="K26" s="23">
        <v>9</v>
      </c>
      <c r="L26" s="23">
        <v>9</v>
      </c>
      <c r="M26" s="23">
        <v>10</v>
      </c>
      <c r="N26" s="23">
        <f t="shared" si="0"/>
        <v>104</v>
      </c>
    </row>
    <row r="27" spans="1:14" ht="12.75">
      <c r="A27" s="34">
        <v>24</v>
      </c>
      <c r="B27" s="43" t="s">
        <v>45</v>
      </c>
      <c r="C27" s="22">
        <v>9</v>
      </c>
      <c r="D27" s="22">
        <v>9</v>
      </c>
      <c r="E27" s="22">
        <v>9</v>
      </c>
      <c r="F27" s="22">
        <v>9</v>
      </c>
      <c r="G27" s="22">
        <v>9</v>
      </c>
      <c r="H27" s="23">
        <v>8</v>
      </c>
      <c r="I27" s="23">
        <v>8</v>
      </c>
      <c r="J27" s="23">
        <v>8</v>
      </c>
      <c r="K27" s="23">
        <v>8</v>
      </c>
      <c r="L27" s="23">
        <v>7</v>
      </c>
      <c r="M27" s="23">
        <v>9</v>
      </c>
      <c r="N27" s="23">
        <f t="shared" si="0"/>
        <v>93</v>
      </c>
    </row>
    <row r="28" spans="1:14" ht="12.75">
      <c r="A28" s="34">
        <v>25</v>
      </c>
      <c r="B28" s="43" t="s">
        <v>59</v>
      </c>
      <c r="C28" s="22">
        <v>10</v>
      </c>
      <c r="D28" s="22">
        <v>10</v>
      </c>
      <c r="E28" s="22">
        <v>10</v>
      </c>
      <c r="F28" s="22">
        <v>9</v>
      </c>
      <c r="G28" s="22">
        <v>9</v>
      </c>
      <c r="H28" s="23">
        <v>9</v>
      </c>
      <c r="I28" s="23">
        <v>9</v>
      </c>
      <c r="J28" s="23">
        <v>9</v>
      </c>
      <c r="K28" s="23">
        <v>9</v>
      </c>
      <c r="L28" s="23">
        <v>8</v>
      </c>
      <c r="M28" s="23">
        <v>10</v>
      </c>
      <c r="N28" s="23">
        <f t="shared" si="0"/>
        <v>102</v>
      </c>
    </row>
    <row r="29" spans="1:14" ht="12.75">
      <c r="A29" s="34">
        <v>26</v>
      </c>
      <c r="B29" s="43" t="s">
        <v>86</v>
      </c>
      <c r="C29" s="22">
        <v>10</v>
      </c>
      <c r="D29" s="22">
        <v>9</v>
      </c>
      <c r="E29" s="22">
        <v>9</v>
      </c>
      <c r="F29" s="22">
        <v>9</v>
      </c>
      <c r="G29" s="22">
        <v>6</v>
      </c>
      <c r="H29" s="23">
        <v>6</v>
      </c>
      <c r="I29" s="23">
        <v>5</v>
      </c>
      <c r="J29" s="23">
        <v>5</v>
      </c>
      <c r="K29" s="23">
        <v>0</v>
      </c>
      <c r="L29" s="23">
        <v>0</v>
      </c>
      <c r="M29" s="23">
        <v>6</v>
      </c>
      <c r="N29" s="23">
        <f t="shared" si="0"/>
        <v>65</v>
      </c>
    </row>
    <row r="30" spans="1:14" ht="12.75">
      <c r="A30" s="34">
        <v>27</v>
      </c>
      <c r="B30" s="43" t="s">
        <v>43</v>
      </c>
      <c r="C30" s="22">
        <v>10</v>
      </c>
      <c r="D30" s="22">
        <v>9</v>
      </c>
      <c r="E30" s="22">
        <v>9</v>
      </c>
      <c r="F30" s="22">
        <v>9</v>
      </c>
      <c r="G30" s="22">
        <v>8</v>
      </c>
      <c r="H30" s="23">
        <v>8</v>
      </c>
      <c r="I30" s="23">
        <v>8</v>
      </c>
      <c r="J30" s="23">
        <v>7</v>
      </c>
      <c r="K30" s="23">
        <v>6</v>
      </c>
      <c r="L30" s="23">
        <v>6</v>
      </c>
      <c r="M30" s="23">
        <v>7</v>
      </c>
      <c r="N30" s="23">
        <f t="shared" si="0"/>
        <v>87</v>
      </c>
    </row>
    <row r="31" spans="1:14" ht="12.75">
      <c r="A31" s="34">
        <v>28</v>
      </c>
      <c r="B31" s="43" t="s">
        <v>42</v>
      </c>
      <c r="C31" s="22">
        <v>10</v>
      </c>
      <c r="D31" s="22">
        <v>10</v>
      </c>
      <c r="E31" s="22">
        <v>10</v>
      </c>
      <c r="F31" s="22">
        <v>9</v>
      </c>
      <c r="G31" s="22">
        <v>9</v>
      </c>
      <c r="H31" s="23">
        <v>9</v>
      </c>
      <c r="I31" s="23">
        <v>9</v>
      </c>
      <c r="J31" s="23">
        <v>9</v>
      </c>
      <c r="K31" s="23">
        <v>9</v>
      </c>
      <c r="L31" s="23">
        <v>8</v>
      </c>
      <c r="M31" s="23">
        <v>10</v>
      </c>
      <c r="N31" s="23">
        <f t="shared" si="0"/>
        <v>102</v>
      </c>
    </row>
    <row r="32" spans="1:14" ht="12.75">
      <c r="A32" s="34">
        <v>29</v>
      </c>
      <c r="B32" s="43" t="s">
        <v>60</v>
      </c>
      <c r="C32" s="22">
        <v>10</v>
      </c>
      <c r="D32" s="22">
        <v>10</v>
      </c>
      <c r="E32" s="22">
        <v>10</v>
      </c>
      <c r="F32" s="22">
        <v>9</v>
      </c>
      <c r="G32" s="22">
        <v>9</v>
      </c>
      <c r="H32" s="23">
        <v>8</v>
      </c>
      <c r="I32" s="23">
        <v>8</v>
      </c>
      <c r="J32" s="23">
        <v>8</v>
      </c>
      <c r="K32" s="23">
        <v>7</v>
      </c>
      <c r="L32" s="23">
        <v>6</v>
      </c>
      <c r="M32" s="23">
        <v>8</v>
      </c>
      <c r="N32" s="23">
        <f t="shared" si="0"/>
        <v>93</v>
      </c>
    </row>
    <row r="33" spans="1:14" ht="12.75">
      <c r="A33" s="34">
        <v>30</v>
      </c>
      <c r="B33" s="43" t="s">
        <v>13</v>
      </c>
      <c r="C33" s="22">
        <v>10</v>
      </c>
      <c r="D33" s="22">
        <v>10</v>
      </c>
      <c r="E33" s="22">
        <v>10</v>
      </c>
      <c r="F33" s="22">
        <v>9</v>
      </c>
      <c r="G33" s="22">
        <v>9</v>
      </c>
      <c r="H33" s="23">
        <v>9</v>
      </c>
      <c r="I33" s="23">
        <v>9</v>
      </c>
      <c r="J33" s="23">
        <v>9</v>
      </c>
      <c r="K33" s="23">
        <v>9</v>
      </c>
      <c r="L33" s="23">
        <v>8</v>
      </c>
      <c r="M33" s="23">
        <v>10</v>
      </c>
      <c r="N33" s="23">
        <f t="shared" si="0"/>
        <v>102</v>
      </c>
    </row>
    <row r="34" spans="1:14" ht="12.75">
      <c r="A34" s="34">
        <v>31</v>
      </c>
      <c r="B34" s="43" t="s">
        <v>80</v>
      </c>
      <c r="C34" s="22">
        <v>10</v>
      </c>
      <c r="D34" s="22">
        <v>10</v>
      </c>
      <c r="E34" s="22">
        <v>7</v>
      </c>
      <c r="F34" s="22">
        <v>7</v>
      </c>
      <c r="G34" s="22">
        <v>7</v>
      </c>
      <c r="H34" s="23">
        <v>6</v>
      </c>
      <c r="I34" s="23">
        <v>0</v>
      </c>
      <c r="J34" s="23">
        <v>0</v>
      </c>
      <c r="K34" s="23">
        <v>0</v>
      </c>
      <c r="L34" s="23">
        <v>0</v>
      </c>
      <c r="M34" s="23">
        <v>3</v>
      </c>
      <c r="N34" s="23">
        <f t="shared" si="0"/>
        <v>50</v>
      </c>
    </row>
    <row r="35" spans="1:14" ht="12.75">
      <c r="A35" s="34">
        <v>32</v>
      </c>
      <c r="B35" s="43" t="s">
        <v>65</v>
      </c>
      <c r="C35" s="22">
        <v>9</v>
      </c>
      <c r="D35" s="22">
        <v>8</v>
      </c>
      <c r="E35" s="22">
        <v>8</v>
      </c>
      <c r="F35" s="22">
        <v>8</v>
      </c>
      <c r="G35" s="22">
        <v>8</v>
      </c>
      <c r="H35" s="23">
        <v>8</v>
      </c>
      <c r="I35" s="23">
        <v>7</v>
      </c>
      <c r="J35" s="23">
        <v>7</v>
      </c>
      <c r="K35" s="23">
        <v>7</v>
      </c>
      <c r="L35" s="23">
        <v>6</v>
      </c>
      <c r="M35" s="23">
        <v>6</v>
      </c>
      <c r="N35" s="23">
        <f t="shared" si="0"/>
        <v>82</v>
      </c>
    </row>
    <row r="36" spans="1:14" ht="12.75">
      <c r="A36" s="8">
        <v>33</v>
      </c>
      <c r="B36" s="43" t="s">
        <v>20</v>
      </c>
      <c r="C36" s="22">
        <v>10</v>
      </c>
      <c r="D36" s="22">
        <v>10</v>
      </c>
      <c r="E36" s="22">
        <v>10</v>
      </c>
      <c r="F36" s="22">
        <v>10</v>
      </c>
      <c r="G36" s="22">
        <v>10</v>
      </c>
      <c r="H36" s="23">
        <v>10</v>
      </c>
      <c r="I36" s="23">
        <v>9</v>
      </c>
      <c r="J36" s="23">
        <v>9</v>
      </c>
      <c r="K36" s="23">
        <v>9</v>
      </c>
      <c r="L36" s="23">
        <v>9</v>
      </c>
      <c r="M36" s="23">
        <v>10</v>
      </c>
      <c r="N36" s="23">
        <f t="shared" si="0"/>
        <v>106</v>
      </c>
    </row>
    <row r="37" spans="1:14" ht="12.75">
      <c r="A37" s="8">
        <v>34</v>
      </c>
      <c r="B37" s="43" t="s">
        <v>12</v>
      </c>
      <c r="C37" s="22">
        <v>9</v>
      </c>
      <c r="D37" s="22">
        <v>9</v>
      </c>
      <c r="E37" s="22">
        <v>8</v>
      </c>
      <c r="F37" s="22">
        <v>8</v>
      </c>
      <c r="G37" s="22">
        <v>7</v>
      </c>
      <c r="H37" s="23">
        <v>7</v>
      </c>
      <c r="I37" s="23">
        <v>6</v>
      </c>
      <c r="J37" s="23">
        <v>6</v>
      </c>
      <c r="K37" s="23">
        <v>0</v>
      </c>
      <c r="L37" s="23">
        <v>0</v>
      </c>
      <c r="M37" s="23">
        <v>5</v>
      </c>
      <c r="N37" s="23">
        <f t="shared" si="0"/>
        <v>65</v>
      </c>
    </row>
    <row r="38" spans="1:14" ht="12.75">
      <c r="A38" s="8">
        <v>35</v>
      </c>
      <c r="B38" s="43" t="s">
        <v>44</v>
      </c>
      <c r="C38" s="22">
        <v>9</v>
      </c>
      <c r="D38" s="22">
        <v>9</v>
      </c>
      <c r="E38" s="22">
        <v>7</v>
      </c>
      <c r="F38" s="22">
        <v>7</v>
      </c>
      <c r="G38" s="22">
        <v>6</v>
      </c>
      <c r="H38" s="23">
        <v>6</v>
      </c>
      <c r="I38" s="23">
        <v>6</v>
      </c>
      <c r="J38" s="23">
        <v>5</v>
      </c>
      <c r="K38" s="23">
        <v>5</v>
      </c>
      <c r="L38" s="23">
        <v>5</v>
      </c>
      <c r="M38" s="23">
        <v>4</v>
      </c>
      <c r="N38" s="23">
        <f t="shared" si="0"/>
        <v>69</v>
      </c>
    </row>
    <row r="39" spans="1:14" ht="12.75">
      <c r="A39" s="8">
        <v>36</v>
      </c>
      <c r="B39" s="43"/>
      <c r="C39" s="22"/>
      <c r="D39" s="22"/>
      <c r="E39" s="22"/>
      <c r="F39" s="22"/>
      <c r="G39" s="22"/>
      <c r="H39" s="23"/>
      <c r="I39" s="23"/>
      <c r="J39" s="23"/>
      <c r="K39" s="23"/>
      <c r="L39" s="23"/>
      <c r="M39" s="23"/>
      <c r="N39" s="23">
        <f t="shared" si="0"/>
        <v>0</v>
      </c>
    </row>
    <row r="40" spans="1:14" ht="12.75">
      <c r="A40" s="8"/>
      <c r="B40" s="9"/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>
        <f t="shared" si="0"/>
        <v>0</v>
      </c>
    </row>
  </sheetData>
  <sheetProtection/>
  <mergeCells count="1">
    <mergeCell ref="C3:M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40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0" customWidth="1"/>
  </cols>
  <sheetData>
    <row r="3" spans="1:14" ht="12.75">
      <c r="A3" s="7" t="s">
        <v>2</v>
      </c>
      <c r="B3" s="7" t="s">
        <v>3</v>
      </c>
      <c r="C3" s="53" t="s">
        <v>46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19" t="s">
        <v>7</v>
      </c>
    </row>
    <row r="4" spans="1:14" ht="12.75">
      <c r="A4" s="34">
        <v>1</v>
      </c>
      <c r="B4" s="43" t="s">
        <v>19</v>
      </c>
      <c r="C4" s="22">
        <v>10</v>
      </c>
      <c r="D4" s="22">
        <v>10</v>
      </c>
      <c r="E4" s="22">
        <v>8</v>
      </c>
      <c r="F4" s="22">
        <v>7</v>
      </c>
      <c r="G4" s="22">
        <v>7</v>
      </c>
      <c r="H4" s="23">
        <v>7</v>
      </c>
      <c r="I4" s="23">
        <v>7</v>
      </c>
      <c r="J4" s="23">
        <v>6</v>
      </c>
      <c r="K4" s="23">
        <v>6</v>
      </c>
      <c r="L4" s="23">
        <v>5</v>
      </c>
      <c r="M4" s="23">
        <v>4</v>
      </c>
      <c r="N4" s="19">
        <f aca="true" t="shared" si="0" ref="N4:N40">SUM(C4:M4)</f>
        <v>77</v>
      </c>
    </row>
    <row r="5" spans="1:14" ht="12.75">
      <c r="A5" s="34">
        <v>2</v>
      </c>
      <c r="B5" s="43" t="s">
        <v>62</v>
      </c>
      <c r="C5" s="22">
        <v>6</v>
      </c>
      <c r="D5" s="22">
        <v>0</v>
      </c>
      <c r="E5" s="22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19">
        <f t="shared" si="0"/>
        <v>6</v>
      </c>
    </row>
    <row r="6" spans="1:14" ht="12.75">
      <c r="A6" s="34">
        <v>3</v>
      </c>
      <c r="B6" s="43" t="s">
        <v>81</v>
      </c>
      <c r="C6" s="22">
        <v>10</v>
      </c>
      <c r="D6" s="22">
        <v>9</v>
      </c>
      <c r="E6" s="22">
        <v>9</v>
      </c>
      <c r="F6" s="23">
        <v>9</v>
      </c>
      <c r="G6" s="23">
        <v>9</v>
      </c>
      <c r="H6" s="23">
        <v>7</v>
      </c>
      <c r="I6" s="23">
        <v>7</v>
      </c>
      <c r="J6" s="23">
        <v>7</v>
      </c>
      <c r="K6" s="23">
        <v>6</v>
      </c>
      <c r="L6" s="23">
        <v>5</v>
      </c>
      <c r="M6" s="23">
        <v>6</v>
      </c>
      <c r="N6" s="19">
        <f t="shared" si="0"/>
        <v>84</v>
      </c>
    </row>
    <row r="7" spans="1:14" ht="12.75">
      <c r="A7" s="34">
        <v>4</v>
      </c>
      <c r="B7" s="43" t="s">
        <v>77</v>
      </c>
      <c r="C7" s="22">
        <v>10</v>
      </c>
      <c r="D7" s="22">
        <v>9</v>
      </c>
      <c r="E7" s="22">
        <v>9</v>
      </c>
      <c r="F7" s="23">
        <v>9</v>
      </c>
      <c r="G7" s="23">
        <v>9</v>
      </c>
      <c r="H7" s="23">
        <v>9</v>
      </c>
      <c r="I7" s="23">
        <v>8</v>
      </c>
      <c r="J7" s="23">
        <v>8</v>
      </c>
      <c r="K7" s="23">
        <v>8</v>
      </c>
      <c r="L7" s="23">
        <v>6</v>
      </c>
      <c r="M7" s="23">
        <v>7</v>
      </c>
      <c r="N7" s="19">
        <f t="shared" si="0"/>
        <v>92</v>
      </c>
    </row>
    <row r="8" spans="1:14" ht="12.75">
      <c r="A8" s="34">
        <v>5</v>
      </c>
      <c r="B8" s="43" t="s">
        <v>67</v>
      </c>
      <c r="C8" s="22">
        <v>10</v>
      </c>
      <c r="D8" s="22">
        <v>10</v>
      </c>
      <c r="E8" s="22">
        <v>10</v>
      </c>
      <c r="F8" s="22">
        <v>10</v>
      </c>
      <c r="G8" s="22">
        <v>9</v>
      </c>
      <c r="H8" s="22">
        <v>9</v>
      </c>
      <c r="I8" s="22">
        <v>9</v>
      </c>
      <c r="J8" s="22">
        <v>9</v>
      </c>
      <c r="K8" s="22">
        <v>8</v>
      </c>
      <c r="L8" s="22">
        <v>7</v>
      </c>
      <c r="M8" s="22">
        <v>9</v>
      </c>
      <c r="N8" s="19">
        <f t="shared" si="0"/>
        <v>100</v>
      </c>
    </row>
    <row r="9" spans="1:14" ht="12.75">
      <c r="A9" s="34">
        <v>6</v>
      </c>
      <c r="B9" s="43" t="s">
        <v>24</v>
      </c>
      <c r="C9" s="22">
        <v>10</v>
      </c>
      <c r="D9" s="22">
        <v>9</v>
      </c>
      <c r="E9" s="22">
        <v>7</v>
      </c>
      <c r="F9" s="22">
        <v>7</v>
      </c>
      <c r="G9" s="22">
        <v>7</v>
      </c>
      <c r="H9" s="22">
        <v>7</v>
      </c>
      <c r="I9" s="22">
        <v>6</v>
      </c>
      <c r="J9" s="22">
        <v>6</v>
      </c>
      <c r="K9" s="22">
        <v>0</v>
      </c>
      <c r="L9" s="22">
        <v>0</v>
      </c>
      <c r="M9" s="22">
        <v>4</v>
      </c>
      <c r="N9" s="19">
        <f t="shared" si="0"/>
        <v>63</v>
      </c>
    </row>
    <row r="10" spans="1:14" ht="12.75">
      <c r="A10" s="34">
        <v>7</v>
      </c>
      <c r="B10" s="43" t="s">
        <v>17</v>
      </c>
      <c r="C10" s="22">
        <v>10</v>
      </c>
      <c r="D10" s="22">
        <v>10</v>
      </c>
      <c r="E10" s="22">
        <v>9</v>
      </c>
      <c r="F10" s="23">
        <v>9</v>
      </c>
      <c r="G10" s="23">
        <v>9</v>
      </c>
      <c r="H10" s="23">
        <v>9</v>
      </c>
      <c r="I10" s="23">
        <v>9</v>
      </c>
      <c r="J10" s="23">
        <v>8</v>
      </c>
      <c r="K10" s="23">
        <v>8</v>
      </c>
      <c r="L10" s="23">
        <v>7</v>
      </c>
      <c r="M10" s="23">
        <v>8</v>
      </c>
      <c r="N10" s="19">
        <f t="shared" si="0"/>
        <v>96</v>
      </c>
    </row>
    <row r="11" spans="1:14" ht="12.75">
      <c r="A11" s="34">
        <v>8</v>
      </c>
      <c r="B11" s="43" t="s">
        <v>82</v>
      </c>
      <c r="C11" s="22">
        <v>10</v>
      </c>
      <c r="D11" s="22">
        <v>10</v>
      </c>
      <c r="E11" s="22">
        <v>10</v>
      </c>
      <c r="F11" s="23">
        <v>9</v>
      </c>
      <c r="G11" s="23">
        <v>8</v>
      </c>
      <c r="H11" s="23">
        <v>8</v>
      </c>
      <c r="I11" s="23">
        <v>8</v>
      </c>
      <c r="J11" s="23">
        <v>8</v>
      </c>
      <c r="K11" s="23">
        <v>8</v>
      </c>
      <c r="L11" s="23">
        <v>7</v>
      </c>
      <c r="M11" s="23">
        <v>6</v>
      </c>
      <c r="N11" s="19">
        <f t="shared" si="0"/>
        <v>92</v>
      </c>
    </row>
    <row r="12" spans="1:14" ht="12.75">
      <c r="A12" s="34">
        <v>9</v>
      </c>
      <c r="B12" s="43" t="s">
        <v>10</v>
      </c>
      <c r="C12" s="22">
        <v>10</v>
      </c>
      <c r="D12" s="22">
        <v>10</v>
      </c>
      <c r="E12" s="22">
        <v>9</v>
      </c>
      <c r="F12" s="23">
        <v>9</v>
      </c>
      <c r="G12" s="23">
        <v>8</v>
      </c>
      <c r="H12" s="23">
        <v>7</v>
      </c>
      <c r="I12" s="23">
        <v>6</v>
      </c>
      <c r="J12" s="23">
        <v>0</v>
      </c>
      <c r="K12" s="23">
        <v>0</v>
      </c>
      <c r="L12" s="23">
        <v>0</v>
      </c>
      <c r="M12" s="23">
        <v>5</v>
      </c>
      <c r="N12" s="19">
        <f t="shared" si="0"/>
        <v>64</v>
      </c>
    </row>
    <row r="13" spans="1:14" ht="12.75">
      <c r="A13" s="34">
        <v>10</v>
      </c>
      <c r="B13" s="43" t="s">
        <v>61</v>
      </c>
      <c r="C13" s="22">
        <v>9</v>
      </c>
      <c r="D13" s="22">
        <v>8</v>
      </c>
      <c r="E13" s="22">
        <v>8</v>
      </c>
      <c r="F13" s="23">
        <v>8</v>
      </c>
      <c r="G13" s="23">
        <v>7</v>
      </c>
      <c r="H13" s="23">
        <v>7</v>
      </c>
      <c r="I13" s="23">
        <v>6</v>
      </c>
      <c r="J13" s="23">
        <v>6</v>
      </c>
      <c r="K13" s="23">
        <v>0</v>
      </c>
      <c r="L13" s="23">
        <v>0</v>
      </c>
      <c r="M13" s="23">
        <v>3</v>
      </c>
      <c r="N13" s="19">
        <f t="shared" si="0"/>
        <v>62</v>
      </c>
    </row>
    <row r="14" spans="1:14" ht="12.75">
      <c r="A14" s="34">
        <v>11</v>
      </c>
      <c r="B14" s="43" t="s">
        <v>75</v>
      </c>
      <c r="C14" s="22">
        <v>10</v>
      </c>
      <c r="D14" s="22">
        <v>10</v>
      </c>
      <c r="E14" s="22">
        <v>9</v>
      </c>
      <c r="F14" s="23">
        <v>9</v>
      </c>
      <c r="G14" s="23">
        <v>8</v>
      </c>
      <c r="H14" s="23">
        <v>8</v>
      </c>
      <c r="I14" s="23">
        <v>8</v>
      </c>
      <c r="J14" s="23">
        <v>8</v>
      </c>
      <c r="K14" s="23">
        <v>8</v>
      </c>
      <c r="L14" s="23">
        <v>8</v>
      </c>
      <c r="M14" s="23">
        <v>7</v>
      </c>
      <c r="N14" s="19">
        <f t="shared" si="0"/>
        <v>93</v>
      </c>
    </row>
    <row r="15" spans="1:14" ht="12.75">
      <c r="A15" s="34">
        <v>12</v>
      </c>
      <c r="B15" s="43" t="s">
        <v>39</v>
      </c>
      <c r="C15" s="22">
        <v>10</v>
      </c>
      <c r="D15" s="22">
        <v>8</v>
      </c>
      <c r="E15" s="22">
        <v>8</v>
      </c>
      <c r="F15" s="23">
        <v>8</v>
      </c>
      <c r="G15" s="23">
        <v>8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2</v>
      </c>
      <c r="N15" s="19">
        <f t="shared" si="0"/>
        <v>44</v>
      </c>
    </row>
    <row r="16" spans="1:14" ht="12.75">
      <c r="A16" s="34">
        <v>13</v>
      </c>
      <c r="B16" s="43" t="s">
        <v>38</v>
      </c>
      <c r="C16" s="22">
        <v>9</v>
      </c>
      <c r="D16" s="22">
        <v>9</v>
      </c>
      <c r="E16" s="22">
        <v>9</v>
      </c>
      <c r="F16" s="23">
        <v>8</v>
      </c>
      <c r="G16" s="23">
        <v>8</v>
      </c>
      <c r="H16" s="23">
        <v>8</v>
      </c>
      <c r="I16" s="23">
        <v>8</v>
      </c>
      <c r="J16" s="23">
        <v>8</v>
      </c>
      <c r="K16" s="23">
        <v>8</v>
      </c>
      <c r="L16" s="23">
        <v>6</v>
      </c>
      <c r="M16" s="23">
        <v>7</v>
      </c>
      <c r="N16" s="19">
        <f t="shared" si="0"/>
        <v>88</v>
      </c>
    </row>
    <row r="17" spans="1:14" ht="12.75">
      <c r="A17" s="34">
        <v>14</v>
      </c>
      <c r="B17" s="43" t="s">
        <v>27</v>
      </c>
      <c r="C17" s="22">
        <v>10</v>
      </c>
      <c r="D17" s="22">
        <v>10</v>
      </c>
      <c r="E17" s="22">
        <v>9</v>
      </c>
      <c r="F17" s="23">
        <v>9</v>
      </c>
      <c r="G17" s="23">
        <v>9</v>
      </c>
      <c r="H17" s="23">
        <v>9</v>
      </c>
      <c r="I17" s="23">
        <v>8</v>
      </c>
      <c r="J17" s="23">
        <v>7</v>
      </c>
      <c r="K17" s="23">
        <v>7</v>
      </c>
      <c r="L17" s="23">
        <v>7</v>
      </c>
      <c r="M17" s="23">
        <v>9</v>
      </c>
      <c r="N17" s="19">
        <f t="shared" si="0"/>
        <v>94</v>
      </c>
    </row>
    <row r="18" spans="1:14" ht="12.75">
      <c r="A18" s="34">
        <v>15</v>
      </c>
      <c r="B18" s="43" t="s">
        <v>83</v>
      </c>
      <c r="C18" s="22">
        <v>10</v>
      </c>
      <c r="D18" s="22">
        <v>10</v>
      </c>
      <c r="E18" s="22">
        <v>9</v>
      </c>
      <c r="F18" s="23">
        <v>9</v>
      </c>
      <c r="G18" s="23">
        <v>8</v>
      </c>
      <c r="H18" s="23">
        <v>8</v>
      </c>
      <c r="I18" s="23">
        <v>8</v>
      </c>
      <c r="J18" s="23">
        <v>7</v>
      </c>
      <c r="K18" s="23">
        <v>7</v>
      </c>
      <c r="L18" s="23">
        <v>7</v>
      </c>
      <c r="M18" s="23">
        <v>7</v>
      </c>
      <c r="N18" s="19">
        <f t="shared" si="0"/>
        <v>90</v>
      </c>
    </row>
    <row r="19" spans="1:14" ht="12.75">
      <c r="A19" s="34">
        <v>16</v>
      </c>
      <c r="B19" s="43" t="s">
        <v>84</v>
      </c>
      <c r="C19" s="22">
        <v>10</v>
      </c>
      <c r="D19" s="22">
        <v>10</v>
      </c>
      <c r="E19" s="22">
        <v>9</v>
      </c>
      <c r="F19" s="23">
        <v>9</v>
      </c>
      <c r="G19" s="23">
        <v>8</v>
      </c>
      <c r="H19" s="23">
        <v>7</v>
      </c>
      <c r="I19" s="23">
        <v>7</v>
      </c>
      <c r="J19" s="23">
        <v>6</v>
      </c>
      <c r="K19" s="23">
        <v>6</v>
      </c>
      <c r="L19" s="23">
        <v>5</v>
      </c>
      <c r="M19" s="23">
        <v>8</v>
      </c>
      <c r="N19" s="19">
        <f t="shared" si="0"/>
        <v>85</v>
      </c>
    </row>
    <row r="20" spans="1:14" ht="12.75">
      <c r="A20" s="34">
        <v>17</v>
      </c>
      <c r="B20" s="43" t="s">
        <v>74</v>
      </c>
      <c r="C20" s="22">
        <v>10</v>
      </c>
      <c r="D20" s="22">
        <v>10</v>
      </c>
      <c r="E20" s="22">
        <v>10</v>
      </c>
      <c r="F20" s="23">
        <v>9</v>
      </c>
      <c r="G20" s="23">
        <v>9</v>
      </c>
      <c r="H20" s="23">
        <v>9</v>
      </c>
      <c r="I20" s="23">
        <v>9</v>
      </c>
      <c r="J20" s="23">
        <v>8</v>
      </c>
      <c r="K20" s="23">
        <v>8</v>
      </c>
      <c r="L20" s="23">
        <v>6</v>
      </c>
      <c r="M20" s="23">
        <v>7</v>
      </c>
      <c r="N20" s="19">
        <f>SUM(C20:M20)</f>
        <v>95</v>
      </c>
    </row>
    <row r="21" spans="1:14" ht="12.75">
      <c r="A21" s="34">
        <v>18</v>
      </c>
      <c r="B21" s="43" t="s">
        <v>76</v>
      </c>
      <c r="C21" s="22">
        <v>10</v>
      </c>
      <c r="D21" s="22">
        <v>10</v>
      </c>
      <c r="E21" s="22">
        <v>10</v>
      </c>
      <c r="F21" s="22">
        <v>9</v>
      </c>
      <c r="G21" s="22">
        <v>9</v>
      </c>
      <c r="H21" s="22">
        <v>9</v>
      </c>
      <c r="I21" s="22">
        <v>9</v>
      </c>
      <c r="J21" s="22">
        <v>8</v>
      </c>
      <c r="K21" s="22">
        <v>8</v>
      </c>
      <c r="L21" s="22">
        <v>7</v>
      </c>
      <c r="M21" s="22">
        <v>7</v>
      </c>
      <c r="N21" s="19">
        <f t="shared" si="0"/>
        <v>96</v>
      </c>
    </row>
    <row r="22" spans="1:14" ht="12.75">
      <c r="A22" s="34">
        <v>19</v>
      </c>
      <c r="B22" s="43" t="s">
        <v>41</v>
      </c>
      <c r="C22" s="22">
        <v>10</v>
      </c>
      <c r="D22" s="22">
        <v>10</v>
      </c>
      <c r="E22" s="22">
        <v>9</v>
      </c>
      <c r="F22" s="23">
        <v>8</v>
      </c>
      <c r="G22" s="23">
        <v>8</v>
      </c>
      <c r="H22" s="23">
        <v>8</v>
      </c>
      <c r="I22" s="23">
        <v>8</v>
      </c>
      <c r="J22" s="23">
        <v>7</v>
      </c>
      <c r="K22" s="23">
        <v>5</v>
      </c>
      <c r="L22" s="23">
        <v>5</v>
      </c>
      <c r="M22" s="23">
        <v>4</v>
      </c>
      <c r="N22" s="19">
        <f t="shared" si="0"/>
        <v>82</v>
      </c>
    </row>
    <row r="23" spans="1:14" ht="12.75">
      <c r="A23" s="34">
        <v>20</v>
      </c>
      <c r="B23" s="43" t="s">
        <v>32</v>
      </c>
      <c r="C23" s="22">
        <v>10</v>
      </c>
      <c r="D23" s="22">
        <v>10</v>
      </c>
      <c r="E23" s="22">
        <v>10</v>
      </c>
      <c r="F23" s="23">
        <v>9</v>
      </c>
      <c r="G23" s="23">
        <v>9</v>
      </c>
      <c r="H23" s="23">
        <v>9</v>
      </c>
      <c r="I23" s="23">
        <v>8</v>
      </c>
      <c r="J23" s="23">
        <v>7</v>
      </c>
      <c r="K23" s="23">
        <v>7</v>
      </c>
      <c r="L23" s="23">
        <v>7</v>
      </c>
      <c r="M23" s="23">
        <v>9</v>
      </c>
      <c r="N23" s="19">
        <f t="shared" si="0"/>
        <v>95</v>
      </c>
    </row>
    <row r="24" spans="1:14" ht="12.75">
      <c r="A24" s="34">
        <v>21</v>
      </c>
      <c r="B24" s="43" t="s">
        <v>31</v>
      </c>
      <c r="C24" s="22">
        <v>10</v>
      </c>
      <c r="D24" s="22">
        <v>10</v>
      </c>
      <c r="E24" s="22">
        <v>10</v>
      </c>
      <c r="F24" s="23">
        <v>10</v>
      </c>
      <c r="G24" s="23">
        <v>10</v>
      </c>
      <c r="H24" s="23">
        <v>9</v>
      </c>
      <c r="I24" s="23">
        <v>9</v>
      </c>
      <c r="J24" s="23">
        <v>8</v>
      </c>
      <c r="K24" s="23">
        <v>8</v>
      </c>
      <c r="L24" s="23">
        <v>7</v>
      </c>
      <c r="M24" s="23">
        <v>9</v>
      </c>
      <c r="N24" s="19">
        <f t="shared" si="0"/>
        <v>100</v>
      </c>
    </row>
    <row r="25" spans="1:14" ht="12.75">
      <c r="A25" s="34">
        <v>22</v>
      </c>
      <c r="B25" s="43" t="s">
        <v>30</v>
      </c>
      <c r="C25" s="22">
        <v>10</v>
      </c>
      <c r="D25" s="22">
        <v>9</v>
      </c>
      <c r="E25" s="22">
        <v>9</v>
      </c>
      <c r="F25" s="23">
        <v>9</v>
      </c>
      <c r="G25" s="23">
        <v>9</v>
      </c>
      <c r="H25" s="23">
        <v>9</v>
      </c>
      <c r="I25" s="23">
        <v>9</v>
      </c>
      <c r="J25" s="23">
        <v>8</v>
      </c>
      <c r="K25" s="23">
        <v>8</v>
      </c>
      <c r="L25" s="23">
        <v>6</v>
      </c>
      <c r="M25" s="23">
        <v>8</v>
      </c>
      <c r="N25" s="19">
        <f t="shared" si="0"/>
        <v>94</v>
      </c>
    </row>
    <row r="26" spans="1:14" ht="12.75">
      <c r="A26" s="34">
        <v>23</v>
      </c>
      <c r="B26" s="43" t="s">
        <v>66</v>
      </c>
      <c r="C26" s="22">
        <v>10</v>
      </c>
      <c r="D26" s="22">
        <v>10</v>
      </c>
      <c r="E26" s="22">
        <v>10</v>
      </c>
      <c r="F26" s="23">
        <v>10</v>
      </c>
      <c r="G26" s="23">
        <v>9</v>
      </c>
      <c r="H26" s="23">
        <v>9</v>
      </c>
      <c r="I26" s="23">
        <v>9</v>
      </c>
      <c r="J26" s="23">
        <v>9</v>
      </c>
      <c r="K26" s="23">
        <v>8</v>
      </c>
      <c r="L26" s="23">
        <v>8</v>
      </c>
      <c r="M26" s="23">
        <v>10</v>
      </c>
      <c r="N26" s="19">
        <f t="shared" si="0"/>
        <v>102</v>
      </c>
    </row>
    <row r="27" spans="1:14" ht="12.75">
      <c r="A27" s="34">
        <v>24</v>
      </c>
      <c r="B27" s="43" t="s">
        <v>45</v>
      </c>
      <c r="C27" s="22">
        <v>10</v>
      </c>
      <c r="D27" s="22">
        <v>10</v>
      </c>
      <c r="E27" s="22">
        <v>10</v>
      </c>
      <c r="F27" s="23">
        <v>9</v>
      </c>
      <c r="G27" s="23">
        <v>9</v>
      </c>
      <c r="H27" s="23">
        <v>9</v>
      </c>
      <c r="I27" s="23">
        <v>8</v>
      </c>
      <c r="J27" s="23">
        <v>8</v>
      </c>
      <c r="K27" s="23">
        <v>6</v>
      </c>
      <c r="L27" s="23">
        <v>6</v>
      </c>
      <c r="M27" s="23">
        <v>8</v>
      </c>
      <c r="N27" s="19">
        <f t="shared" si="0"/>
        <v>93</v>
      </c>
    </row>
    <row r="28" spans="1:14" ht="12.75">
      <c r="A28" s="34">
        <v>25</v>
      </c>
      <c r="B28" s="43" t="s">
        <v>59</v>
      </c>
      <c r="C28" s="22">
        <v>10</v>
      </c>
      <c r="D28" s="22">
        <v>10</v>
      </c>
      <c r="E28" s="22">
        <v>9</v>
      </c>
      <c r="F28" s="23">
        <v>8</v>
      </c>
      <c r="G28" s="23">
        <v>8</v>
      </c>
      <c r="H28" s="23">
        <v>8</v>
      </c>
      <c r="I28" s="23">
        <v>7</v>
      </c>
      <c r="J28" s="23">
        <v>6</v>
      </c>
      <c r="K28" s="23">
        <v>5</v>
      </c>
      <c r="L28" s="23">
        <v>5</v>
      </c>
      <c r="M28" s="23">
        <v>3</v>
      </c>
      <c r="N28" s="19">
        <f t="shared" si="0"/>
        <v>79</v>
      </c>
    </row>
    <row r="29" spans="1:14" ht="12.75">
      <c r="A29" s="34">
        <v>26</v>
      </c>
      <c r="B29" s="43" t="s">
        <v>86</v>
      </c>
      <c r="C29" s="22">
        <v>10</v>
      </c>
      <c r="D29" s="22">
        <v>8</v>
      </c>
      <c r="E29" s="22">
        <v>8</v>
      </c>
      <c r="F29" s="23">
        <v>8</v>
      </c>
      <c r="G29" s="23">
        <v>7</v>
      </c>
      <c r="H29" s="23">
        <v>7</v>
      </c>
      <c r="I29" s="23">
        <v>6</v>
      </c>
      <c r="J29" s="23">
        <v>6</v>
      </c>
      <c r="K29" s="23">
        <v>0</v>
      </c>
      <c r="L29" s="23">
        <v>0</v>
      </c>
      <c r="M29" s="23">
        <v>4</v>
      </c>
      <c r="N29" s="19">
        <f t="shared" si="0"/>
        <v>64</v>
      </c>
    </row>
    <row r="30" spans="1:14" ht="12.75">
      <c r="A30" s="34">
        <v>27</v>
      </c>
      <c r="B30" s="43" t="s">
        <v>43</v>
      </c>
      <c r="C30" s="22">
        <v>10</v>
      </c>
      <c r="D30" s="22">
        <v>10</v>
      </c>
      <c r="E30" s="22">
        <v>9</v>
      </c>
      <c r="F30" s="23">
        <v>9</v>
      </c>
      <c r="G30" s="23">
        <v>8</v>
      </c>
      <c r="H30" s="23">
        <v>7</v>
      </c>
      <c r="I30" s="23">
        <v>6</v>
      </c>
      <c r="J30" s="23">
        <v>6</v>
      </c>
      <c r="K30" s="23">
        <v>6</v>
      </c>
      <c r="L30" s="23">
        <v>5</v>
      </c>
      <c r="M30" s="23">
        <v>5</v>
      </c>
      <c r="N30" s="19">
        <f t="shared" si="0"/>
        <v>81</v>
      </c>
    </row>
    <row r="31" spans="1:14" ht="12.75">
      <c r="A31" s="34">
        <v>28</v>
      </c>
      <c r="B31" s="43" t="s">
        <v>42</v>
      </c>
      <c r="C31" s="22">
        <v>9</v>
      </c>
      <c r="D31" s="22">
        <v>9</v>
      </c>
      <c r="E31" s="22">
        <v>9</v>
      </c>
      <c r="F31" s="23">
        <v>9</v>
      </c>
      <c r="G31" s="23">
        <v>9</v>
      </c>
      <c r="H31" s="23">
        <v>9</v>
      </c>
      <c r="I31" s="23">
        <v>8</v>
      </c>
      <c r="J31" s="23">
        <v>8</v>
      </c>
      <c r="K31" s="23">
        <v>8</v>
      </c>
      <c r="L31" s="23">
        <v>7</v>
      </c>
      <c r="M31" s="23">
        <v>6</v>
      </c>
      <c r="N31" s="19">
        <f t="shared" si="0"/>
        <v>91</v>
      </c>
    </row>
    <row r="32" spans="1:14" ht="12.75">
      <c r="A32" s="34">
        <v>29</v>
      </c>
      <c r="B32" s="43" t="s">
        <v>60</v>
      </c>
      <c r="C32" s="22">
        <v>10</v>
      </c>
      <c r="D32" s="22">
        <v>10</v>
      </c>
      <c r="E32" s="22">
        <v>9</v>
      </c>
      <c r="F32" s="23">
        <v>9</v>
      </c>
      <c r="G32" s="23">
        <v>9</v>
      </c>
      <c r="H32" s="23">
        <v>9</v>
      </c>
      <c r="I32" s="23">
        <v>8</v>
      </c>
      <c r="J32" s="23">
        <v>7</v>
      </c>
      <c r="K32" s="23">
        <v>7</v>
      </c>
      <c r="L32" s="23">
        <v>6</v>
      </c>
      <c r="M32" s="23">
        <v>8</v>
      </c>
      <c r="N32" s="19">
        <f t="shared" si="0"/>
        <v>92</v>
      </c>
    </row>
    <row r="33" spans="1:14" ht="12.75">
      <c r="A33" s="34">
        <v>30</v>
      </c>
      <c r="B33" s="43" t="s">
        <v>13</v>
      </c>
      <c r="C33" s="22">
        <v>10</v>
      </c>
      <c r="D33" s="22">
        <v>10</v>
      </c>
      <c r="E33" s="22">
        <v>10</v>
      </c>
      <c r="F33" s="23">
        <v>10</v>
      </c>
      <c r="G33" s="23">
        <v>10</v>
      </c>
      <c r="H33" s="23">
        <v>10</v>
      </c>
      <c r="I33" s="23">
        <v>10</v>
      </c>
      <c r="J33" s="23">
        <v>9</v>
      </c>
      <c r="K33" s="23">
        <v>8</v>
      </c>
      <c r="L33" s="23">
        <v>8</v>
      </c>
      <c r="M33" s="23">
        <v>9</v>
      </c>
      <c r="N33" s="19">
        <f t="shared" si="0"/>
        <v>104</v>
      </c>
    </row>
    <row r="34" spans="1:14" ht="12.75">
      <c r="A34" s="34">
        <v>31</v>
      </c>
      <c r="B34" s="43" t="s">
        <v>80</v>
      </c>
      <c r="C34" s="22">
        <v>10</v>
      </c>
      <c r="D34" s="22">
        <v>9</v>
      </c>
      <c r="E34" s="22">
        <v>9</v>
      </c>
      <c r="F34" s="23">
        <v>9</v>
      </c>
      <c r="G34" s="23">
        <v>8</v>
      </c>
      <c r="H34" s="23">
        <v>6</v>
      </c>
      <c r="I34" s="23">
        <v>5</v>
      </c>
      <c r="J34" s="23">
        <v>0</v>
      </c>
      <c r="K34" s="23">
        <v>0</v>
      </c>
      <c r="L34" s="23">
        <v>0</v>
      </c>
      <c r="M34" s="23">
        <v>6</v>
      </c>
      <c r="N34" s="19">
        <f t="shared" si="0"/>
        <v>62</v>
      </c>
    </row>
    <row r="35" spans="1:14" ht="12.75">
      <c r="A35" s="34">
        <v>32</v>
      </c>
      <c r="B35" s="43" t="s">
        <v>65</v>
      </c>
      <c r="C35" s="22">
        <v>9</v>
      </c>
      <c r="D35" s="22">
        <v>6</v>
      </c>
      <c r="E35" s="22">
        <v>5</v>
      </c>
      <c r="F35" s="23">
        <v>5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1</v>
      </c>
      <c r="N35" s="19">
        <f t="shared" si="0"/>
        <v>26</v>
      </c>
    </row>
    <row r="36" spans="1:14" ht="12.75">
      <c r="A36" s="8"/>
      <c r="B36" s="43" t="s">
        <v>20</v>
      </c>
      <c r="C36" s="22">
        <v>10</v>
      </c>
      <c r="D36" s="22">
        <v>10</v>
      </c>
      <c r="E36" s="22">
        <v>10</v>
      </c>
      <c r="F36" s="23">
        <v>9</v>
      </c>
      <c r="G36" s="23">
        <v>9</v>
      </c>
      <c r="H36" s="23">
        <v>9</v>
      </c>
      <c r="I36" s="23">
        <v>9</v>
      </c>
      <c r="J36" s="23">
        <v>9</v>
      </c>
      <c r="K36" s="23">
        <v>9</v>
      </c>
      <c r="L36" s="23">
        <v>8</v>
      </c>
      <c r="M36" s="23">
        <v>9</v>
      </c>
      <c r="N36" s="19">
        <f t="shared" si="0"/>
        <v>101</v>
      </c>
    </row>
    <row r="37" spans="1:14" ht="12.75">
      <c r="A37" s="8"/>
      <c r="B37" s="43" t="s">
        <v>12</v>
      </c>
      <c r="C37" s="22">
        <v>10</v>
      </c>
      <c r="D37" s="22">
        <v>9</v>
      </c>
      <c r="E37" s="22">
        <v>9</v>
      </c>
      <c r="F37" s="23">
        <v>8</v>
      </c>
      <c r="G37" s="23">
        <v>8</v>
      </c>
      <c r="H37" s="23">
        <v>7</v>
      </c>
      <c r="I37" s="23">
        <v>6</v>
      </c>
      <c r="J37" s="23">
        <v>5</v>
      </c>
      <c r="K37" s="23">
        <v>5</v>
      </c>
      <c r="L37" s="23">
        <v>5</v>
      </c>
      <c r="M37" s="23">
        <v>6</v>
      </c>
      <c r="N37" s="19">
        <f t="shared" si="0"/>
        <v>78</v>
      </c>
    </row>
    <row r="38" spans="1:14" ht="12.75">
      <c r="A38" s="8"/>
      <c r="B38" s="43" t="s">
        <v>44</v>
      </c>
      <c r="C38" s="22">
        <v>10</v>
      </c>
      <c r="D38" s="22">
        <v>7</v>
      </c>
      <c r="E38" s="22">
        <v>7</v>
      </c>
      <c r="F38" s="23">
        <v>7</v>
      </c>
      <c r="G38" s="23">
        <v>6</v>
      </c>
      <c r="H38" s="23">
        <v>6</v>
      </c>
      <c r="I38" s="23">
        <v>0</v>
      </c>
      <c r="J38" s="23">
        <v>0</v>
      </c>
      <c r="K38" s="23">
        <v>0</v>
      </c>
      <c r="L38" s="23">
        <v>0</v>
      </c>
      <c r="M38" s="23">
        <v>1</v>
      </c>
      <c r="N38" s="19">
        <f t="shared" si="0"/>
        <v>44</v>
      </c>
    </row>
    <row r="39" spans="1:14" ht="12.75">
      <c r="A39" s="8"/>
      <c r="B39" s="43"/>
      <c r="C39" s="22"/>
      <c r="D39" s="22"/>
      <c r="E39" s="22"/>
      <c r="F39" s="23"/>
      <c r="G39" s="23"/>
      <c r="H39" s="23"/>
      <c r="I39" s="23"/>
      <c r="J39" s="23"/>
      <c r="K39" s="23"/>
      <c r="L39" s="23"/>
      <c r="M39" s="23"/>
      <c r="N39" s="19">
        <f t="shared" si="0"/>
        <v>0</v>
      </c>
    </row>
    <row r="40" spans="1:14" ht="12.75">
      <c r="A40" s="8"/>
      <c r="B40" s="9"/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19">
        <f t="shared" si="0"/>
        <v>0</v>
      </c>
    </row>
  </sheetData>
  <sheetProtection/>
  <mergeCells count="1">
    <mergeCell ref="C3:M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N40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27" customWidth="1"/>
  </cols>
  <sheetData>
    <row r="3" spans="1:14" ht="12.75">
      <c r="A3" s="7" t="s">
        <v>2</v>
      </c>
      <c r="B3" s="7" t="s">
        <v>3</v>
      </c>
      <c r="C3" s="53" t="s">
        <v>46</v>
      </c>
      <c r="D3" s="54"/>
      <c r="E3" s="54"/>
      <c r="F3" s="54"/>
      <c r="G3" s="54"/>
      <c r="H3" s="54"/>
      <c r="I3" s="54"/>
      <c r="J3" s="54"/>
      <c r="K3" s="54"/>
      <c r="L3" s="54"/>
      <c r="M3" s="55"/>
      <c r="N3" s="19" t="s">
        <v>7</v>
      </c>
    </row>
    <row r="4" spans="1:14" ht="12.75">
      <c r="A4" s="34">
        <v>1</v>
      </c>
      <c r="B4" s="43" t="s">
        <v>19</v>
      </c>
      <c r="C4" s="22">
        <v>9</v>
      </c>
      <c r="D4" s="22">
        <v>9</v>
      </c>
      <c r="E4" s="22">
        <v>8</v>
      </c>
      <c r="F4" s="23">
        <v>7</v>
      </c>
      <c r="G4" s="23">
        <v>6</v>
      </c>
      <c r="H4" s="23">
        <v>6</v>
      </c>
      <c r="I4" s="23">
        <v>0</v>
      </c>
      <c r="J4" s="23">
        <v>0</v>
      </c>
      <c r="K4" s="23">
        <v>0</v>
      </c>
      <c r="L4" s="23">
        <v>0</v>
      </c>
      <c r="M4" s="23">
        <v>5</v>
      </c>
      <c r="N4" s="19">
        <f aca="true" t="shared" si="0" ref="N4:N40">SUM(C4:M4)</f>
        <v>50</v>
      </c>
    </row>
    <row r="5" spans="1:14" ht="12.75">
      <c r="A5" s="34">
        <v>2</v>
      </c>
      <c r="B5" s="43" t="s">
        <v>62</v>
      </c>
      <c r="C5" s="22">
        <v>0</v>
      </c>
      <c r="D5" s="22">
        <v>0</v>
      </c>
      <c r="E5" s="22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19">
        <f t="shared" si="0"/>
        <v>0</v>
      </c>
    </row>
    <row r="6" spans="1:14" ht="12.75">
      <c r="A6" s="34">
        <v>3</v>
      </c>
      <c r="B6" s="43" t="s">
        <v>81</v>
      </c>
      <c r="C6" s="22">
        <v>10</v>
      </c>
      <c r="D6" s="22">
        <v>10</v>
      </c>
      <c r="E6" s="22">
        <v>10</v>
      </c>
      <c r="F6" s="23">
        <v>8</v>
      </c>
      <c r="G6" s="23">
        <v>8</v>
      </c>
      <c r="H6" s="23">
        <v>8</v>
      </c>
      <c r="I6" s="23">
        <v>7</v>
      </c>
      <c r="J6" s="23">
        <v>6</v>
      </c>
      <c r="K6" s="23">
        <v>6</v>
      </c>
      <c r="L6" s="23">
        <v>0</v>
      </c>
      <c r="M6" s="23">
        <v>6</v>
      </c>
      <c r="N6" s="19">
        <f t="shared" si="0"/>
        <v>79</v>
      </c>
    </row>
    <row r="7" spans="1:14" ht="12.75">
      <c r="A7" s="34">
        <v>4</v>
      </c>
      <c r="B7" s="43" t="s">
        <v>77</v>
      </c>
      <c r="C7" s="22">
        <v>10</v>
      </c>
      <c r="D7" s="22">
        <v>10</v>
      </c>
      <c r="E7" s="22">
        <v>9</v>
      </c>
      <c r="F7" s="22">
        <v>8</v>
      </c>
      <c r="G7" s="22">
        <v>8</v>
      </c>
      <c r="H7" s="22">
        <v>8</v>
      </c>
      <c r="I7" s="22">
        <v>8</v>
      </c>
      <c r="J7" s="22">
        <v>8</v>
      </c>
      <c r="K7" s="22">
        <v>7</v>
      </c>
      <c r="L7" s="22">
        <v>6</v>
      </c>
      <c r="M7" s="22">
        <v>8</v>
      </c>
      <c r="N7" s="19">
        <f t="shared" si="0"/>
        <v>90</v>
      </c>
    </row>
    <row r="8" spans="1:14" ht="12.75">
      <c r="A8" s="34">
        <v>5</v>
      </c>
      <c r="B8" s="43" t="s">
        <v>67</v>
      </c>
      <c r="C8" s="22">
        <v>10</v>
      </c>
      <c r="D8" s="22">
        <v>10</v>
      </c>
      <c r="E8" s="22">
        <v>9</v>
      </c>
      <c r="F8" s="23">
        <v>9</v>
      </c>
      <c r="G8" s="23">
        <v>8</v>
      </c>
      <c r="H8" s="23">
        <v>7</v>
      </c>
      <c r="I8" s="23">
        <v>6</v>
      </c>
      <c r="J8" s="23">
        <v>6</v>
      </c>
      <c r="K8" s="23">
        <v>5</v>
      </c>
      <c r="L8" s="23">
        <v>0</v>
      </c>
      <c r="M8" s="23">
        <v>7</v>
      </c>
      <c r="N8" s="19">
        <f t="shared" si="0"/>
        <v>77</v>
      </c>
    </row>
    <row r="9" spans="1:14" ht="12.75">
      <c r="A9" s="34">
        <v>6</v>
      </c>
      <c r="B9" s="43" t="s">
        <v>24</v>
      </c>
      <c r="C9" s="22">
        <v>9</v>
      </c>
      <c r="D9" s="22">
        <v>8</v>
      </c>
      <c r="E9" s="22">
        <v>6</v>
      </c>
      <c r="F9" s="22">
        <v>5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1</v>
      </c>
      <c r="N9" s="19">
        <f t="shared" si="0"/>
        <v>29</v>
      </c>
    </row>
    <row r="10" spans="1:14" ht="12.75">
      <c r="A10" s="34">
        <v>7</v>
      </c>
      <c r="B10" s="43" t="s">
        <v>17</v>
      </c>
      <c r="C10" s="22">
        <v>10</v>
      </c>
      <c r="D10" s="22">
        <v>9</v>
      </c>
      <c r="E10" s="22">
        <v>9</v>
      </c>
      <c r="F10" s="23">
        <v>8</v>
      </c>
      <c r="G10" s="23">
        <v>7</v>
      </c>
      <c r="H10" s="23">
        <v>7</v>
      </c>
      <c r="I10" s="23">
        <v>6</v>
      </c>
      <c r="J10" s="23">
        <v>6</v>
      </c>
      <c r="K10" s="23">
        <v>6</v>
      </c>
      <c r="L10" s="23">
        <v>0</v>
      </c>
      <c r="M10" s="23">
        <v>7</v>
      </c>
      <c r="N10" s="19">
        <f t="shared" si="0"/>
        <v>75</v>
      </c>
    </row>
    <row r="11" spans="1:14" ht="12.75">
      <c r="A11" s="34">
        <v>8</v>
      </c>
      <c r="B11" s="43" t="s">
        <v>82</v>
      </c>
      <c r="C11" s="22">
        <v>10</v>
      </c>
      <c r="D11" s="22">
        <v>10</v>
      </c>
      <c r="E11" s="22">
        <v>10</v>
      </c>
      <c r="F11" s="23">
        <v>8</v>
      </c>
      <c r="G11" s="23">
        <v>7</v>
      </c>
      <c r="H11" s="23">
        <v>6</v>
      </c>
      <c r="I11" s="23">
        <v>6</v>
      </c>
      <c r="J11" s="23">
        <v>6</v>
      </c>
      <c r="K11" s="23">
        <v>6</v>
      </c>
      <c r="L11" s="23">
        <v>5</v>
      </c>
      <c r="M11" s="23">
        <v>6</v>
      </c>
      <c r="N11" s="19">
        <f t="shared" si="0"/>
        <v>80</v>
      </c>
    </row>
    <row r="12" spans="1:14" ht="12.75">
      <c r="A12" s="34">
        <v>9</v>
      </c>
      <c r="B12" s="43" t="s">
        <v>10</v>
      </c>
      <c r="C12" s="22">
        <v>8</v>
      </c>
      <c r="D12" s="22">
        <v>7</v>
      </c>
      <c r="E12" s="22">
        <v>6</v>
      </c>
      <c r="F12" s="23">
        <v>6</v>
      </c>
      <c r="G12" s="23">
        <v>6</v>
      </c>
      <c r="H12" s="23">
        <v>5</v>
      </c>
      <c r="I12" s="23">
        <v>5</v>
      </c>
      <c r="J12" s="23">
        <v>0</v>
      </c>
      <c r="K12" s="23">
        <v>0</v>
      </c>
      <c r="L12" s="23">
        <v>0</v>
      </c>
      <c r="M12" s="23">
        <v>1</v>
      </c>
      <c r="N12" s="19">
        <f t="shared" si="0"/>
        <v>44</v>
      </c>
    </row>
    <row r="13" spans="1:14" ht="12.75">
      <c r="A13" s="34">
        <v>10</v>
      </c>
      <c r="B13" s="43" t="s">
        <v>61</v>
      </c>
      <c r="C13" s="22">
        <v>7</v>
      </c>
      <c r="D13" s="22">
        <v>6</v>
      </c>
      <c r="E13" s="22">
        <v>5</v>
      </c>
      <c r="F13" s="23">
        <v>5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1</v>
      </c>
      <c r="N13" s="19">
        <f t="shared" si="0"/>
        <v>24</v>
      </c>
    </row>
    <row r="14" spans="1:14" ht="12.75">
      <c r="A14" s="34">
        <v>11</v>
      </c>
      <c r="B14" s="43" t="s">
        <v>75</v>
      </c>
      <c r="C14" s="22">
        <v>10</v>
      </c>
      <c r="D14" s="22">
        <v>9</v>
      </c>
      <c r="E14" s="22">
        <v>7</v>
      </c>
      <c r="F14" s="23">
        <v>7</v>
      </c>
      <c r="G14" s="23">
        <v>5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4</v>
      </c>
      <c r="N14" s="19">
        <f t="shared" si="0"/>
        <v>42</v>
      </c>
    </row>
    <row r="15" spans="1:14" ht="12.75">
      <c r="A15" s="34">
        <v>12</v>
      </c>
      <c r="B15" s="43" t="s">
        <v>39</v>
      </c>
      <c r="C15" s="22">
        <v>10</v>
      </c>
      <c r="D15" s="22">
        <v>10</v>
      </c>
      <c r="E15" s="22">
        <v>9</v>
      </c>
      <c r="F15" s="23">
        <v>7</v>
      </c>
      <c r="G15" s="23">
        <v>7</v>
      </c>
      <c r="H15" s="23">
        <v>6</v>
      </c>
      <c r="I15" s="23">
        <v>0</v>
      </c>
      <c r="J15" s="23">
        <v>0</v>
      </c>
      <c r="K15" s="23">
        <v>0</v>
      </c>
      <c r="L15" s="23">
        <v>0</v>
      </c>
      <c r="M15" s="23">
        <v>5</v>
      </c>
      <c r="N15" s="19">
        <f t="shared" si="0"/>
        <v>54</v>
      </c>
    </row>
    <row r="16" spans="1:14" ht="12.75">
      <c r="A16" s="34">
        <v>13</v>
      </c>
      <c r="B16" s="43" t="s">
        <v>38</v>
      </c>
      <c r="C16" s="22">
        <v>9</v>
      </c>
      <c r="D16" s="22">
        <v>9</v>
      </c>
      <c r="E16" s="22">
        <v>7</v>
      </c>
      <c r="F16" s="23">
        <v>7</v>
      </c>
      <c r="G16" s="23">
        <v>7</v>
      </c>
      <c r="H16" s="23">
        <v>6</v>
      </c>
      <c r="I16" s="23">
        <v>6</v>
      </c>
      <c r="J16" s="23">
        <v>6</v>
      </c>
      <c r="K16" s="23">
        <v>5</v>
      </c>
      <c r="L16" s="23">
        <v>5</v>
      </c>
      <c r="M16" s="23">
        <v>5</v>
      </c>
      <c r="N16" s="19">
        <f t="shared" si="0"/>
        <v>72</v>
      </c>
    </row>
    <row r="17" spans="1:14" ht="12.75">
      <c r="A17" s="34">
        <v>14</v>
      </c>
      <c r="B17" s="43" t="s">
        <v>27</v>
      </c>
      <c r="C17" s="22">
        <v>9</v>
      </c>
      <c r="D17" s="22">
        <v>9</v>
      </c>
      <c r="E17" s="22">
        <v>9</v>
      </c>
      <c r="F17" s="23">
        <v>8</v>
      </c>
      <c r="G17" s="23">
        <v>8</v>
      </c>
      <c r="H17" s="23">
        <v>8</v>
      </c>
      <c r="I17" s="23">
        <v>7</v>
      </c>
      <c r="J17" s="23">
        <v>6</v>
      </c>
      <c r="K17" s="23">
        <v>5</v>
      </c>
      <c r="L17" s="23">
        <v>5</v>
      </c>
      <c r="M17" s="23">
        <v>6</v>
      </c>
      <c r="N17" s="19">
        <f t="shared" si="0"/>
        <v>80</v>
      </c>
    </row>
    <row r="18" spans="1:14" ht="12.75">
      <c r="A18" s="34">
        <v>15</v>
      </c>
      <c r="B18" s="43" t="s">
        <v>83</v>
      </c>
      <c r="C18" s="22">
        <v>10</v>
      </c>
      <c r="D18" s="22">
        <v>9</v>
      </c>
      <c r="E18" s="22">
        <v>8</v>
      </c>
      <c r="F18" s="23">
        <v>7</v>
      </c>
      <c r="G18" s="23">
        <v>6</v>
      </c>
      <c r="H18" s="23">
        <v>6</v>
      </c>
      <c r="I18" s="23">
        <v>5</v>
      </c>
      <c r="J18" s="23">
        <v>0</v>
      </c>
      <c r="K18" s="23">
        <v>0</v>
      </c>
      <c r="L18" s="23">
        <v>0</v>
      </c>
      <c r="M18" s="23">
        <v>4</v>
      </c>
      <c r="N18" s="19">
        <f t="shared" si="0"/>
        <v>55</v>
      </c>
    </row>
    <row r="19" spans="1:14" ht="12.75">
      <c r="A19" s="34">
        <v>16</v>
      </c>
      <c r="B19" s="43" t="s">
        <v>84</v>
      </c>
      <c r="C19" s="22">
        <v>10</v>
      </c>
      <c r="D19" s="22">
        <v>8</v>
      </c>
      <c r="E19" s="22">
        <v>7</v>
      </c>
      <c r="F19" s="23">
        <v>7</v>
      </c>
      <c r="G19" s="23">
        <v>6</v>
      </c>
      <c r="H19" s="23">
        <v>6</v>
      </c>
      <c r="I19" s="23">
        <v>6</v>
      </c>
      <c r="J19" s="23">
        <v>5</v>
      </c>
      <c r="K19" s="23">
        <v>0</v>
      </c>
      <c r="L19" s="23">
        <v>0</v>
      </c>
      <c r="M19" s="23">
        <v>4</v>
      </c>
      <c r="N19" s="19">
        <f t="shared" si="0"/>
        <v>59</v>
      </c>
    </row>
    <row r="20" spans="1:14" ht="12.75">
      <c r="A20" s="34">
        <v>17</v>
      </c>
      <c r="B20" s="43" t="s">
        <v>74</v>
      </c>
      <c r="C20" s="22">
        <v>9</v>
      </c>
      <c r="D20" s="22">
        <v>9</v>
      </c>
      <c r="E20" s="22">
        <v>8</v>
      </c>
      <c r="F20" s="23">
        <v>8</v>
      </c>
      <c r="G20" s="23">
        <v>8</v>
      </c>
      <c r="H20" s="23">
        <v>8</v>
      </c>
      <c r="I20" s="23">
        <v>7</v>
      </c>
      <c r="J20" s="23">
        <v>7</v>
      </c>
      <c r="K20" s="23">
        <v>7</v>
      </c>
      <c r="L20" s="23">
        <v>7</v>
      </c>
      <c r="M20" s="23">
        <v>7</v>
      </c>
      <c r="N20" s="19">
        <f t="shared" si="0"/>
        <v>85</v>
      </c>
    </row>
    <row r="21" spans="1:14" ht="12.75">
      <c r="A21" s="34">
        <v>18</v>
      </c>
      <c r="B21" s="43" t="s">
        <v>76</v>
      </c>
      <c r="C21" s="22">
        <v>9</v>
      </c>
      <c r="D21" s="22">
        <v>9</v>
      </c>
      <c r="E21" s="22">
        <v>9</v>
      </c>
      <c r="F21" s="23">
        <v>8</v>
      </c>
      <c r="G21" s="22">
        <v>8</v>
      </c>
      <c r="H21" s="22">
        <v>8</v>
      </c>
      <c r="I21" s="22">
        <v>7</v>
      </c>
      <c r="J21" s="22">
        <v>7</v>
      </c>
      <c r="K21" s="22">
        <v>6</v>
      </c>
      <c r="L21" s="22">
        <v>5</v>
      </c>
      <c r="M21" s="22">
        <v>7</v>
      </c>
      <c r="N21" s="19">
        <f t="shared" si="0"/>
        <v>83</v>
      </c>
    </row>
    <row r="22" spans="1:14" ht="12.75">
      <c r="A22" s="34">
        <v>19</v>
      </c>
      <c r="B22" s="43" t="s">
        <v>41</v>
      </c>
      <c r="C22" s="22">
        <v>9</v>
      </c>
      <c r="D22" s="22">
        <v>9</v>
      </c>
      <c r="E22" s="22">
        <v>7</v>
      </c>
      <c r="F22" s="23">
        <v>6</v>
      </c>
      <c r="G22" s="23">
        <v>6</v>
      </c>
      <c r="H22" s="23">
        <v>6</v>
      </c>
      <c r="I22" s="23">
        <v>5</v>
      </c>
      <c r="J22" s="23">
        <v>0</v>
      </c>
      <c r="K22" s="23">
        <v>0</v>
      </c>
      <c r="L22" s="23">
        <v>0</v>
      </c>
      <c r="M22" s="23">
        <v>3</v>
      </c>
      <c r="N22" s="19">
        <f t="shared" si="0"/>
        <v>51</v>
      </c>
    </row>
    <row r="23" spans="1:14" ht="12.75">
      <c r="A23" s="34">
        <v>20</v>
      </c>
      <c r="B23" s="43" t="s">
        <v>32</v>
      </c>
      <c r="C23" s="22">
        <v>10</v>
      </c>
      <c r="D23" s="22">
        <v>10</v>
      </c>
      <c r="E23" s="22">
        <v>9</v>
      </c>
      <c r="F23" s="23">
        <v>9</v>
      </c>
      <c r="G23" s="23">
        <v>9</v>
      </c>
      <c r="H23" s="23">
        <v>9</v>
      </c>
      <c r="I23" s="23">
        <v>8</v>
      </c>
      <c r="J23" s="23">
        <v>7</v>
      </c>
      <c r="K23" s="23">
        <v>5</v>
      </c>
      <c r="L23" s="23">
        <v>0</v>
      </c>
      <c r="M23" s="23">
        <v>7</v>
      </c>
      <c r="N23" s="19">
        <f t="shared" si="0"/>
        <v>83</v>
      </c>
    </row>
    <row r="24" spans="1:14" ht="12.75">
      <c r="A24" s="34">
        <v>21</v>
      </c>
      <c r="B24" s="43" t="s">
        <v>31</v>
      </c>
      <c r="C24" s="22">
        <v>10</v>
      </c>
      <c r="D24" s="22">
        <v>10</v>
      </c>
      <c r="E24" s="22">
        <v>8</v>
      </c>
      <c r="F24" s="23">
        <v>6</v>
      </c>
      <c r="G24" s="23">
        <v>6</v>
      </c>
      <c r="H24" s="23">
        <v>6</v>
      </c>
      <c r="I24" s="23">
        <v>5</v>
      </c>
      <c r="J24" s="23">
        <v>5</v>
      </c>
      <c r="K24" s="23">
        <v>5</v>
      </c>
      <c r="L24" s="23">
        <v>5</v>
      </c>
      <c r="M24" s="23">
        <v>3</v>
      </c>
      <c r="N24" s="19">
        <f t="shared" si="0"/>
        <v>69</v>
      </c>
    </row>
    <row r="25" spans="1:14" ht="12.75">
      <c r="A25" s="34">
        <v>22</v>
      </c>
      <c r="B25" s="43" t="s">
        <v>30</v>
      </c>
      <c r="C25" s="22">
        <v>10</v>
      </c>
      <c r="D25" s="22">
        <v>10</v>
      </c>
      <c r="E25" s="22">
        <v>8</v>
      </c>
      <c r="F25" s="23">
        <v>8</v>
      </c>
      <c r="G25" s="23">
        <v>8</v>
      </c>
      <c r="H25" s="23">
        <v>8</v>
      </c>
      <c r="I25" s="23">
        <v>6</v>
      </c>
      <c r="J25" s="23">
        <v>5</v>
      </c>
      <c r="K25" s="23">
        <v>0</v>
      </c>
      <c r="L25" s="23">
        <v>0</v>
      </c>
      <c r="M25" s="23">
        <v>6</v>
      </c>
      <c r="N25" s="19">
        <f t="shared" si="0"/>
        <v>69</v>
      </c>
    </row>
    <row r="26" spans="1:14" ht="12.75">
      <c r="A26" s="34">
        <v>23</v>
      </c>
      <c r="B26" s="43" t="s">
        <v>66</v>
      </c>
      <c r="C26" s="22">
        <v>9</v>
      </c>
      <c r="D26" s="22">
        <v>8</v>
      </c>
      <c r="E26" s="22">
        <v>8</v>
      </c>
      <c r="F26" s="23">
        <v>8</v>
      </c>
      <c r="G26" s="23">
        <v>8</v>
      </c>
      <c r="H26" s="23">
        <v>7</v>
      </c>
      <c r="I26" s="23">
        <v>7</v>
      </c>
      <c r="J26" s="23">
        <v>7</v>
      </c>
      <c r="K26" s="23">
        <v>6</v>
      </c>
      <c r="L26" s="23">
        <v>6</v>
      </c>
      <c r="M26" s="23">
        <v>6</v>
      </c>
      <c r="N26" s="19">
        <f t="shared" si="0"/>
        <v>80</v>
      </c>
    </row>
    <row r="27" spans="1:14" ht="12.75">
      <c r="A27" s="34">
        <v>24</v>
      </c>
      <c r="B27" s="43" t="s">
        <v>45</v>
      </c>
      <c r="C27" s="22">
        <v>9</v>
      </c>
      <c r="D27" s="22">
        <v>8</v>
      </c>
      <c r="E27" s="22">
        <v>7</v>
      </c>
      <c r="F27" s="23">
        <v>7</v>
      </c>
      <c r="G27" s="23">
        <v>7</v>
      </c>
      <c r="H27" s="23">
        <v>5</v>
      </c>
      <c r="I27" s="23">
        <v>5</v>
      </c>
      <c r="J27" s="23" t="s">
        <v>88</v>
      </c>
      <c r="K27" s="23">
        <v>0</v>
      </c>
      <c r="L27" s="23">
        <v>0</v>
      </c>
      <c r="M27" s="23">
        <v>4</v>
      </c>
      <c r="N27" s="19">
        <f t="shared" si="0"/>
        <v>52</v>
      </c>
    </row>
    <row r="28" spans="1:14" ht="12.75">
      <c r="A28" s="34">
        <v>25</v>
      </c>
      <c r="B28" s="43" t="s">
        <v>59</v>
      </c>
      <c r="C28" s="22">
        <v>7</v>
      </c>
      <c r="D28" s="22">
        <v>7</v>
      </c>
      <c r="E28" s="22">
        <v>7</v>
      </c>
      <c r="F28" s="23">
        <v>7</v>
      </c>
      <c r="G28" s="23">
        <v>7</v>
      </c>
      <c r="H28" s="23">
        <v>6</v>
      </c>
      <c r="I28" s="23">
        <v>6</v>
      </c>
      <c r="J28" s="23">
        <v>5</v>
      </c>
      <c r="K28" s="23">
        <v>5</v>
      </c>
      <c r="L28" s="23">
        <v>0</v>
      </c>
      <c r="M28" s="23">
        <v>5</v>
      </c>
      <c r="N28" s="19">
        <f t="shared" si="0"/>
        <v>62</v>
      </c>
    </row>
    <row r="29" spans="1:14" ht="12.75">
      <c r="A29" s="34">
        <v>26</v>
      </c>
      <c r="B29" s="43" t="s">
        <v>86</v>
      </c>
      <c r="C29" s="22">
        <v>0</v>
      </c>
      <c r="D29" s="22">
        <v>0</v>
      </c>
      <c r="E29" s="22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19">
        <f t="shared" si="0"/>
        <v>0</v>
      </c>
    </row>
    <row r="30" spans="1:14" ht="12.75">
      <c r="A30" s="34">
        <v>27</v>
      </c>
      <c r="B30" s="43" t="s">
        <v>43</v>
      </c>
      <c r="C30" s="22">
        <v>8</v>
      </c>
      <c r="D30" s="22">
        <v>8</v>
      </c>
      <c r="E30" s="22">
        <v>8</v>
      </c>
      <c r="F30" s="23">
        <v>7</v>
      </c>
      <c r="G30" s="23">
        <v>7</v>
      </c>
      <c r="H30" s="23">
        <v>6</v>
      </c>
      <c r="I30" s="23">
        <v>6</v>
      </c>
      <c r="J30" s="23">
        <v>6</v>
      </c>
      <c r="K30" s="23">
        <v>0</v>
      </c>
      <c r="L30" s="23">
        <v>0</v>
      </c>
      <c r="M30" s="23">
        <v>5</v>
      </c>
      <c r="N30" s="19">
        <f t="shared" si="0"/>
        <v>61</v>
      </c>
    </row>
    <row r="31" spans="1:14" ht="12.75">
      <c r="A31" s="34">
        <v>28</v>
      </c>
      <c r="B31" s="43" t="s">
        <v>42</v>
      </c>
      <c r="C31" s="22">
        <v>9</v>
      </c>
      <c r="D31" s="22">
        <v>9</v>
      </c>
      <c r="E31" s="22">
        <v>9</v>
      </c>
      <c r="F31" s="23">
        <v>8</v>
      </c>
      <c r="G31" s="23">
        <v>7</v>
      </c>
      <c r="H31" s="23">
        <v>7</v>
      </c>
      <c r="I31" s="23">
        <v>7</v>
      </c>
      <c r="J31" s="23">
        <v>6</v>
      </c>
      <c r="K31" s="23">
        <v>5</v>
      </c>
      <c r="L31" s="23">
        <v>5</v>
      </c>
      <c r="M31" s="23">
        <v>7</v>
      </c>
      <c r="N31" s="19">
        <f t="shared" si="0"/>
        <v>79</v>
      </c>
    </row>
    <row r="32" spans="1:14" ht="12.75">
      <c r="A32" s="34">
        <v>29</v>
      </c>
      <c r="B32" s="43" t="s">
        <v>60</v>
      </c>
      <c r="C32" s="22">
        <v>10</v>
      </c>
      <c r="D32" s="22">
        <v>9</v>
      </c>
      <c r="E32" s="22">
        <v>9</v>
      </c>
      <c r="F32" s="23">
        <v>9</v>
      </c>
      <c r="G32" s="23">
        <v>8</v>
      </c>
      <c r="H32" s="23">
        <v>8</v>
      </c>
      <c r="I32" s="23">
        <v>8</v>
      </c>
      <c r="J32" s="23">
        <v>6</v>
      </c>
      <c r="K32" s="23">
        <v>0</v>
      </c>
      <c r="L32" s="23">
        <v>0</v>
      </c>
      <c r="M32" s="23">
        <v>6</v>
      </c>
      <c r="N32" s="19">
        <f t="shared" si="0"/>
        <v>73</v>
      </c>
    </row>
    <row r="33" spans="1:14" ht="12.75">
      <c r="A33" s="34">
        <v>30</v>
      </c>
      <c r="B33" s="43" t="s">
        <v>13</v>
      </c>
      <c r="C33" s="22">
        <v>10</v>
      </c>
      <c r="D33" s="22">
        <v>9</v>
      </c>
      <c r="E33" s="22">
        <v>9</v>
      </c>
      <c r="F33" s="23">
        <v>9</v>
      </c>
      <c r="G33" s="23">
        <v>8</v>
      </c>
      <c r="H33" s="23">
        <v>8</v>
      </c>
      <c r="I33" s="23">
        <v>7</v>
      </c>
      <c r="J33" s="23">
        <v>7</v>
      </c>
      <c r="K33" s="23">
        <v>5</v>
      </c>
      <c r="L33" s="23">
        <v>5</v>
      </c>
      <c r="M33" s="23">
        <v>7</v>
      </c>
      <c r="N33" s="19">
        <f t="shared" si="0"/>
        <v>84</v>
      </c>
    </row>
    <row r="34" spans="1:14" ht="12.75">
      <c r="A34" s="34">
        <v>31</v>
      </c>
      <c r="B34" s="43" t="s">
        <v>80</v>
      </c>
      <c r="C34" s="22">
        <v>9</v>
      </c>
      <c r="D34" s="22">
        <v>8</v>
      </c>
      <c r="E34" s="22">
        <v>5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1</v>
      </c>
      <c r="N34" s="19">
        <f t="shared" si="0"/>
        <v>23</v>
      </c>
    </row>
    <row r="35" spans="1:14" ht="12.75">
      <c r="A35" s="34">
        <v>32</v>
      </c>
      <c r="B35" s="43" t="s">
        <v>65</v>
      </c>
      <c r="C35" s="22">
        <v>8</v>
      </c>
      <c r="D35" s="22">
        <v>8</v>
      </c>
      <c r="E35" s="22">
        <v>7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1</v>
      </c>
      <c r="N35" s="19">
        <f t="shared" si="0"/>
        <v>24</v>
      </c>
    </row>
    <row r="36" spans="1:14" ht="12.75">
      <c r="A36" s="8">
        <v>33</v>
      </c>
      <c r="B36" s="43" t="s">
        <v>20</v>
      </c>
      <c r="C36" s="22">
        <v>10</v>
      </c>
      <c r="D36" s="22">
        <v>10</v>
      </c>
      <c r="E36" s="22">
        <v>9</v>
      </c>
      <c r="F36" s="23">
        <v>9</v>
      </c>
      <c r="G36" s="23">
        <v>8</v>
      </c>
      <c r="H36" s="23">
        <v>8</v>
      </c>
      <c r="I36" s="23">
        <v>7</v>
      </c>
      <c r="J36" s="23">
        <v>6</v>
      </c>
      <c r="K36" s="23">
        <v>5</v>
      </c>
      <c r="L36" s="23">
        <v>0</v>
      </c>
      <c r="M36" s="23">
        <v>6</v>
      </c>
      <c r="N36" s="19">
        <f t="shared" si="0"/>
        <v>78</v>
      </c>
    </row>
    <row r="37" spans="1:14" ht="12.75">
      <c r="A37" s="8">
        <v>34</v>
      </c>
      <c r="B37" s="43" t="s">
        <v>12</v>
      </c>
      <c r="C37" s="22">
        <v>9</v>
      </c>
      <c r="D37" s="22">
        <v>7</v>
      </c>
      <c r="E37" s="22">
        <v>7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3</v>
      </c>
      <c r="N37" s="19">
        <f t="shared" si="0"/>
        <v>26</v>
      </c>
    </row>
    <row r="38" spans="1:14" ht="12.75">
      <c r="A38" s="8">
        <v>35</v>
      </c>
      <c r="B38" s="43" t="s">
        <v>44</v>
      </c>
      <c r="C38" s="22">
        <v>9</v>
      </c>
      <c r="D38" s="22">
        <v>9</v>
      </c>
      <c r="E38" s="22">
        <v>8</v>
      </c>
      <c r="F38" s="23">
        <v>7</v>
      </c>
      <c r="G38" s="23">
        <v>6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4</v>
      </c>
      <c r="N38" s="19">
        <f t="shared" si="0"/>
        <v>43</v>
      </c>
    </row>
    <row r="39" spans="1:14" ht="12.75">
      <c r="A39" s="8"/>
      <c r="B39" s="43"/>
      <c r="C39" s="22"/>
      <c r="D39" s="22"/>
      <c r="E39" s="22"/>
      <c r="F39" s="23"/>
      <c r="G39" s="23"/>
      <c r="H39" s="23"/>
      <c r="I39" s="23"/>
      <c r="J39" s="23"/>
      <c r="K39" s="23"/>
      <c r="L39" s="23"/>
      <c r="M39" s="23"/>
      <c r="N39" s="19">
        <f t="shared" si="0"/>
        <v>0</v>
      </c>
    </row>
    <row r="40" spans="1:14" ht="12.75">
      <c r="A40" s="8"/>
      <c r="B40" s="9"/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19">
        <f t="shared" si="0"/>
        <v>0</v>
      </c>
    </row>
  </sheetData>
  <sheetProtection/>
  <mergeCells count="1">
    <mergeCell ref="C3:M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5.75390625" style="0" customWidth="1"/>
    <col min="2" max="2" width="20.75390625" style="0" customWidth="1"/>
  </cols>
  <sheetData>
    <row r="1" spans="5:15" ht="12.75">
      <c r="E1" t="s">
        <v>73</v>
      </c>
      <c r="O1" s="47"/>
    </row>
    <row r="2" ht="12.75">
      <c r="O2" s="47"/>
    </row>
    <row r="3" spans="1:15" ht="12.75">
      <c r="A3" s="48" t="s">
        <v>2</v>
      </c>
      <c r="B3" s="48" t="s">
        <v>3</v>
      </c>
      <c r="C3" s="53" t="s">
        <v>46</v>
      </c>
      <c r="D3" s="56"/>
      <c r="E3" s="56"/>
      <c r="F3" s="56"/>
      <c r="G3" s="56"/>
      <c r="H3" s="56"/>
      <c r="I3" s="56"/>
      <c r="J3" s="56"/>
      <c r="K3" s="56"/>
      <c r="L3" s="56"/>
      <c r="M3" s="19" t="s">
        <v>7</v>
      </c>
      <c r="O3" s="39" t="s">
        <v>16</v>
      </c>
    </row>
    <row r="4" spans="1:15" ht="12.75">
      <c r="A4" s="8">
        <v>9</v>
      </c>
      <c r="B4" s="9" t="s">
        <v>10</v>
      </c>
      <c r="C4" s="22">
        <v>10</v>
      </c>
      <c r="D4" s="24">
        <v>10</v>
      </c>
      <c r="E4" s="23">
        <v>10</v>
      </c>
      <c r="F4" s="23">
        <v>10</v>
      </c>
      <c r="G4" s="23">
        <v>10</v>
      </c>
      <c r="H4" s="23">
        <v>9</v>
      </c>
      <c r="I4" s="23">
        <v>9</v>
      </c>
      <c r="J4" s="23">
        <v>9</v>
      </c>
      <c r="K4" s="23">
        <v>9</v>
      </c>
      <c r="L4" s="23">
        <v>8</v>
      </c>
      <c r="M4" s="23">
        <f>SUM(C4:L4)</f>
        <v>94</v>
      </c>
      <c r="O4" s="34">
        <v>1</v>
      </c>
    </row>
    <row r="5" spans="1:15" ht="12.75">
      <c r="A5" s="8">
        <v>3</v>
      </c>
      <c r="B5" s="9" t="s">
        <v>75</v>
      </c>
      <c r="C5" s="22">
        <v>10</v>
      </c>
      <c r="D5" s="24">
        <v>10</v>
      </c>
      <c r="E5" s="23">
        <v>10</v>
      </c>
      <c r="F5" s="23">
        <v>10</v>
      </c>
      <c r="G5" s="23">
        <v>10</v>
      </c>
      <c r="H5" s="23">
        <v>9</v>
      </c>
      <c r="I5" s="23">
        <v>9</v>
      </c>
      <c r="J5" s="23">
        <v>9</v>
      </c>
      <c r="K5" s="23">
        <v>9</v>
      </c>
      <c r="L5" s="23">
        <v>8</v>
      </c>
      <c r="M5" s="23">
        <f>SUM(C5:L5)</f>
        <v>94</v>
      </c>
      <c r="O5" s="34">
        <v>2</v>
      </c>
    </row>
    <row r="6" spans="1:15" ht="12.75">
      <c r="A6" s="8">
        <v>7</v>
      </c>
      <c r="B6" s="9" t="s">
        <v>17</v>
      </c>
      <c r="C6" s="22">
        <v>10</v>
      </c>
      <c r="D6" s="24">
        <v>10</v>
      </c>
      <c r="E6" s="23">
        <v>10</v>
      </c>
      <c r="F6" s="23">
        <v>10</v>
      </c>
      <c r="G6" s="23">
        <v>9</v>
      </c>
      <c r="H6" s="23">
        <v>9</v>
      </c>
      <c r="I6" s="23">
        <v>9</v>
      </c>
      <c r="J6" s="23">
        <v>9</v>
      </c>
      <c r="K6" s="23">
        <v>9</v>
      </c>
      <c r="L6" s="23">
        <v>9</v>
      </c>
      <c r="M6" s="23">
        <f>SUM(C6:L6)</f>
        <v>94</v>
      </c>
      <c r="O6" s="34">
        <v>3</v>
      </c>
    </row>
    <row r="7" spans="1:15" ht="12.75">
      <c r="A7" s="8">
        <v>27</v>
      </c>
      <c r="B7" s="9" t="s">
        <v>43</v>
      </c>
      <c r="C7" s="22">
        <v>10</v>
      </c>
      <c r="D7" s="24">
        <v>10</v>
      </c>
      <c r="E7" s="23">
        <v>10</v>
      </c>
      <c r="F7" s="23">
        <v>10</v>
      </c>
      <c r="G7" s="23">
        <v>9</v>
      </c>
      <c r="H7" s="23">
        <v>9</v>
      </c>
      <c r="I7" s="23">
        <v>9</v>
      </c>
      <c r="J7" s="23">
        <v>9</v>
      </c>
      <c r="K7" s="23">
        <v>9</v>
      </c>
      <c r="L7" s="23">
        <v>9</v>
      </c>
      <c r="M7" s="23">
        <f>SUM(C7:L7)</f>
        <v>94</v>
      </c>
      <c r="O7" s="34">
        <v>4</v>
      </c>
    </row>
    <row r="8" spans="1:15" ht="12.75">
      <c r="A8" s="8">
        <v>18</v>
      </c>
      <c r="B8" s="9" t="s">
        <v>74</v>
      </c>
      <c r="C8" s="22">
        <v>10</v>
      </c>
      <c r="D8" s="24">
        <v>10</v>
      </c>
      <c r="E8" s="23">
        <v>10</v>
      </c>
      <c r="F8" s="23">
        <v>9</v>
      </c>
      <c r="G8" s="23">
        <v>9</v>
      </c>
      <c r="H8" s="23">
        <v>9</v>
      </c>
      <c r="I8" s="23">
        <v>9</v>
      </c>
      <c r="J8" s="23">
        <v>9</v>
      </c>
      <c r="K8" s="23">
        <v>9</v>
      </c>
      <c r="L8" s="23">
        <v>8</v>
      </c>
      <c r="M8" s="23">
        <f>SUM(C8:L8)</f>
        <v>92</v>
      </c>
      <c r="O8" s="34">
        <v>5</v>
      </c>
    </row>
    <row r="9" spans="1:15" ht="12.75">
      <c r="A9" s="8">
        <v>35</v>
      </c>
      <c r="B9" s="9" t="s">
        <v>44</v>
      </c>
      <c r="C9" s="22">
        <v>10</v>
      </c>
      <c r="D9" s="24">
        <v>9</v>
      </c>
      <c r="E9" s="23">
        <v>9</v>
      </c>
      <c r="F9" s="23">
        <v>9</v>
      </c>
      <c r="G9" s="23">
        <v>9</v>
      </c>
      <c r="H9" s="23">
        <v>9</v>
      </c>
      <c r="I9" s="23">
        <v>9</v>
      </c>
      <c r="J9" s="23">
        <v>8</v>
      </c>
      <c r="K9" s="23">
        <v>8</v>
      </c>
      <c r="L9" s="23">
        <v>7</v>
      </c>
      <c r="M9" s="23">
        <f>SUM(C9:L9)</f>
        <v>87</v>
      </c>
      <c r="O9" s="34">
        <v>6</v>
      </c>
    </row>
    <row r="10" spans="1:15" ht="12.75">
      <c r="A10" s="34">
        <v>12</v>
      </c>
      <c r="B10" s="43" t="s">
        <v>39</v>
      </c>
      <c r="C10" s="22">
        <v>10</v>
      </c>
      <c r="D10" s="24">
        <v>10</v>
      </c>
      <c r="E10" s="23">
        <v>9</v>
      </c>
      <c r="F10" s="23">
        <v>9</v>
      </c>
      <c r="G10" s="23">
        <v>8</v>
      </c>
      <c r="H10" s="23">
        <v>8</v>
      </c>
      <c r="I10" s="23">
        <v>8</v>
      </c>
      <c r="J10" s="23">
        <v>8</v>
      </c>
      <c r="K10" s="23">
        <v>8</v>
      </c>
      <c r="L10" s="23">
        <v>8</v>
      </c>
      <c r="M10" s="23">
        <f>SUM(C10:L10)</f>
        <v>86</v>
      </c>
      <c r="O10" s="34">
        <v>7</v>
      </c>
    </row>
    <row r="11" spans="1:15" ht="12.75">
      <c r="A11" s="8">
        <v>24</v>
      </c>
      <c r="B11" s="9" t="s">
        <v>12</v>
      </c>
      <c r="C11" s="22">
        <v>9</v>
      </c>
      <c r="D11" s="24">
        <v>9</v>
      </c>
      <c r="E11" s="23">
        <v>9</v>
      </c>
      <c r="F11" s="23">
        <v>9</v>
      </c>
      <c r="G11" s="23">
        <v>8</v>
      </c>
      <c r="H11" s="23">
        <v>8</v>
      </c>
      <c r="I11" s="23">
        <v>8</v>
      </c>
      <c r="J11" s="23">
        <v>7</v>
      </c>
      <c r="K11" s="23">
        <v>7</v>
      </c>
      <c r="L11" s="23">
        <v>7</v>
      </c>
      <c r="M11" s="23">
        <f>SUM(C11:L11)</f>
        <v>81</v>
      </c>
      <c r="O11" s="34">
        <v>8</v>
      </c>
    </row>
    <row r="12" spans="1:15" ht="12.75">
      <c r="A12" s="34">
        <v>3</v>
      </c>
      <c r="B12" s="43" t="s">
        <v>81</v>
      </c>
      <c r="C12" s="22">
        <v>10</v>
      </c>
      <c r="D12" s="24">
        <v>9</v>
      </c>
      <c r="E12" s="23">
        <v>8</v>
      </c>
      <c r="F12" s="23">
        <v>8</v>
      </c>
      <c r="G12" s="23">
        <v>8</v>
      </c>
      <c r="H12" s="23">
        <v>7</v>
      </c>
      <c r="I12" s="23">
        <v>7</v>
      </c>
      <c r="J12" s="23">
        <v>7</v>
      </c>
      <c r="K12" s="23">
        <v>7</v>
      </c>
      <c r="L12" s="23">
        <v>7</v>
      </c>
      <c r="M12" s="23">
        <f>SUM(C12:L12)</f>
        <v>78</v>
      </c>
      <c r="O12" s="34">
        <v>9</v>
      </c>
    </row>
    <row r="13" spans="1:15" ht="12.75">
      <c r="A13" s="8">
        <v>6</v>
      </c>
      <c r="B13" s="9" t="s">
        <v>24</v>
      </c>
      <c r="C13" s="22">
        <v>9</v>
      </c>
      <c r="D13" s="24">
        <v>9</v>
      </c>
      <c r="E13" s="23">
        <v>9</v>
      </c>
      <c r="F13" s="23">
        <v>8</v>
      </c>
      <c r="G13" s="23">
        <v>7</v>
      </c>
      <c r="H13" s="23">
        <v>7</v>
      </c>
      <c r="I13" s="23">
        <v>7</v>
      </c>
      <c r="J13" s="23">
        <v>6</v>
      </c>
      <c r="K13" s="23">
        <v>0</v>
      </c>
      <c r="L13" s="23">
        <v>0</v>
      </c>
      <c r="M13" s="23">
        <f>SUM(C13:L13)</f>
        <v>62</v>
      </c>
      <c r="O13" s="34">
        <v>10</v>
      </c>
    </row>
    <row r="14" spans="1:15" ht="12.75">
      <c r="A14" s="34">
        <v>14</v>
      </c>
      <c r="B14" s="43" t="s">
        <v>27</v>
      </c>
      <c r="C14" s="22">
        <v>9</v>
      </c>
      <c r="D14" s="24">
        <v>7</v>
      </c>
      <c r="E14" s="23">
        <v>7</v>
      </c>
      <c r="F14" s="23">
        <v>7</v>
      </c>
      <c r="G14" s="23">
        <v>6</v>
      </c>
      <c r="H14" s="23">
        <v>5</v>
      </c>
      <c r="I14" s="23">
        <v>0</v>
      </c>
      <c r="J14" s="23">
        <v>0</v>
      </c>
      <c r="K14" s="23">
        <v>0</v>
      </c>
      <c r="L14" s="23">
        <v>0</v>
      </c>
      <c r="M14" s="23">
        <f>SUM(C14:L14)</f>
        <v>41</v>
      </c>
      <c r="O14" s="34">
        <v>11</v>
      </c>
    </row>
  </sheetData>
  <sheetProtection/>
  <mergeCells count="1">
    <mergeCell ref="C3:L3"/>
  </mergeCells>
  <printOptions/>
  <pageMargins left="0.7" right="0.7" top="0.787401575" bottom="0.787401575" header="0.3" footer="0.3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Miloš Vnouček</cp:lastModifiedBy>
  <cp:lastPrinted>2020-08-15T12:02:25Z</cp:lastPrinted>
  <dcterms:created xsi:type="dcterms:W3CDTF">2001-03-08T09:39:22Z</dcterms:created>
  <dcterms:modified xsi:type="dcterms:W3CDTF">2020-08-15T14:03:05Z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